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7\Documents\Рабочий стол\Платные услуги\Прейскуранты\РАСЧЕТЫ ТАРИФОВ\ПРЕЙСКУРАНТЫ\"/>
    </mc:Choice>
  </mc:AlternateContent>
  <xr:revisionPtr revIDLastSave="0" documentId="13_ncr:1_{54217A1E-1CC5-4F9D-97AE-F790B0332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айс" sheetId="3" r:id="rId1"/>
    <sheet name="Лист1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3" i="3" l="1"/>
  <c r="F241" i="3"/>
  <c r="F2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8" i="3"/>
  <c r="F17" i="3"/>
  <c r="F16" i="3"/>
  <c r="F15" i="3"/>
</calcChain>
</file>

<file path=xl/sharedStrings.xml><?xml version="1.0" encoding="utf-8"?>
<sst xmlns="http://schemas.openxmlformats.org/spreadsheetml/2006/main" count="1551" uniqueCount="1036">
  <si>
    <t>Ультразвуковое исследование печени</t>
  </si>
  <si>
    <t>М.П.</t>
  </si>
  <si>
    <t>Прейскурант тарифов на платные медицинские услуги</t>
  </si>
  <si>
    <t>Услуга</t>
  </si>
  <si>
    <t>Обстоятельство</t>
  </si>
  <si>
    <t>A04.14.001</t>
  </si>
  <si>
    <t>A04.16.001</t>
  </si>
  <si>
    <t>Ультразвуковое исследование щитовидной железы и паращитовидных желез</t>
  </si>
  <si>
    <t>A04.28.001</t>
  </si>
  <si>
    <t>Ультразвуковое исследование почек и надпочечников</t>
  </si>
  <si>
    <t>B01.052.001</t>
  </si>
  <si>
    <t>A04.14.001.005</t>
  </si>
  <si>
    <t>A09.05.003</t>
  </si>
  <si>
    <t>Исследование уровня общего гемоглобина в крови</t>
  </si>
  <si>
    <t>A09.19.001</t>
  </si>
  <si>
    <t>Исследование кала на скрытую кровь</t>
  </si>
  <si>
    <t>A09.28.003</t>
  </si>
  <si>
    <t>Определение белка в моче</t>
  </si>
  <si>
    <t>A09.28.005</t>
  </si>
  <si>
    <t>Обнаружение гемоглобина в моче</t>
  </si>
  <si>
    <t>A09.28.011</t>
  </si>
  <si>
    <t>Исследование уровня глюкозы в моче</t>
  </si>
  <si>
    <t>A09.28.015</t>
  </si>
  <si>
    <t>Обнаружение кетоновых тел в моче</t>
  </si>
  <si>
    <t>A09.28.032</t>
  </si>
  <si>
    <t>Исследование уровня билирубина в моче</t>
  </si>
  <si>
    <t>A12.05.001</t>
  </si>
  <si>
    <t>Исследование скорости оседания эритроцитов (СОЭ)</t>
  </si>
  <si>
    <t>A12.05.005</t>
  </si>
  <si>
    <t>Определение основных групп по системе AB0</t>
  </si>
  <si>
    <t>A12.05.007</t>
  </si>
  <si>
    <t>Определение подгруппы и других групп крови меньшего значения A-1, A-2, D, Cc, E, Kell, Duffy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</si>
  <si>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</si>
  <si>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</si>
  <si>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A12.05.014.001</t>
  </si>
  <si>
    <t xml:space="preserve">Исследование времени свертывания  крови </t>
  </si>
  <si>
    <t>A12.05.015</t>
  </si>
  <si>
    <t>Исследование времени кровотечения</t>
  </si>
  <si>
    <t>A12.05.117</t>
  </si>
  <si>
    <t>Оценка гематокрита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</si>
  <si>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</si>
  <si>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</si>
  <si>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</si>
  <si>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</si>
  <si>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</si>
  <si>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</si>
  <si>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</si>
  <si>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Соотношение лейкоцитов в крови (подсчет формул крови)</t>
  </si>
  <si>
    <t>A12.05.123</t>
  </si>
  <si>
    <t>Исследование уровня ретикулоцитов в крови</t>
  </si>
  <si>
    <t>A12.05.126</t>
  </si>
  <si>
    <t>Определение размеров эритроцитов</t>
  </si>
  <si>
    <t>A12.16.010</t>
  </si>
  <si>
    <t>Исследование дуоденального содержимого микроскопическое</t>
  </si>
  <si>
    <t>A26.05.009</t>
  </si>
  <si>
    <t>Микроскопическое исследование "толстой капли" и "тонкого" мазка крови на малярийные плазмодии</t>
  </si>
  <si>
    <t>A26.08.011</t>
  </si>
  <si>
    <t>Микроскопическое исследование смывов из зева на пневмоцисты (Pneumocestis carinii)</t>
  </si>
  <si>
    <t>A26.09.001</t>
  </si>
  <si>
    <t>Микроскопическое исследование мокроты на микобактерии  (Mycobacterium spp.)</t>
  </si>
  <si>
    <t>A26.09.001.001</t>
  </si>
  <si>
    <t>Микроскопическое исследование мокроты на микобактерии туберкулеза (Mycobacterium tuberculosis)</t>
  </si>
  <si>
    <t>A26.19.010</t>
  </si>
  <si>
    <t>Микроскопическое исследование кала на яйца и личинки гельминтов</t>
  </si>
  <si>
    <t>Исследование кала на гельминты методом Parasep</t>
  </si>
  <si>
    <t>A26.19.011</t>
  </si>
  <si>
    <t>Микроскопическое исследование кала на простейшие</t>
  </si>
  <si>
    <t>A26.19.097</t>
  </si>
  <si>
    <t>Иммунохроматографическое экспресс-исследование кала на криптоспоридии (Cryptosporidium)</t>
  </si>
  <si>
    <t>A26.23.003</t>
  </si>
  <si>
    <t>Микроскопическое исследование спинномозговой жидкости на микобактерии туберкулеза (Mycobacterium tuberculosis)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</si>
  <si>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</si>
  <si>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</si>
  <si>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A12.28.013</t>
  </si>
  <si>
    <t>Определение удельного веса (относительной плотности) мочи</t>
  </si>
  <si>
    <t>A26.19.057</t>
  </si>
  <si>
    <t>Молекулярно-биологическое исследование кожных соскобов/аппликатов перианальной области на острицы (Enterobius vermicularis)</t>
  </si>
  <si>
    <t>A26.19.057.001</t>
  </si>
  <si>
    <t>Исследование кожных соскобов/аппликатов перианальной области на острицы (Enterobius vermicularis)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</si>
  <si>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</si>
  <si>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</si>
  <si>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</si>
  <si>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</si>
  <si>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B03.016.006</t>
  </si>
  <si>
    <t>Общий (клинический) анализ мочи</t>
  </si>
  <si>
    <t>B03.016.010</t>
  </si>
  <si>
    <t>Копрологическое исследование</t>
  </si>
  <si>
    <t>Клинические исследования</t>
  </si>
  <si>
    <t>Ультразвуковая диагностика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</si>
  <si>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</si>
  <si>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</si>
  <si>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</si>
  <si>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</si>
  <si>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A09.05.014</t>
  </si>
  <si>
    <t>Определение соотношения белковых фракций методом электрофореза</t>
  </si>
  <si>
    <t>A09.05.017</t>
  </si>
  <si>
    <t>Исследование уровня мочевины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</si>
  <si>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</si>
  <si>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</si>
  <si>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</si>
  <si>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</si>
  <si>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A09.05.023</t>
  </si>
  <si>
    <t>Исследование уровня глюкозы в крови</t>
  </si>
  <si>
    <t>A09.05.023.001</t>
  </si>
  <si>
    <t>Исследование уровня глюкозы каппилярной крови натощак</t>
  </si>
  <si>
    <t>A09.05.023.002</t>
  </si>
  <si>
    <t>Исследование уровня глюкозы в ликворе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</si>
  <si>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</si>
  <si>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</si>
  <si>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</si>
  <si>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</si>
  <si>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A09.05.028</t>
  </si>
  <si>
    <t>Исследование уровня холестерина липопротеинов низкой плотности</t>
  </si>
  <si>
    <t>A09.05.004</t>
  </si>
  <si>
    <t>Исследование уровня холестерина липопротеинов высокой плотности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</si>
  <si>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</si>
  <si>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</si>
  <si>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</si>
  <si>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</si>
  <si>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A09.05.034</t>
  </si>
  <si>
    <t>Исследование уровня хлоридов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</si>
  <si>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</si>
  <si>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</si>
  <si>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</si>
  <si>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</si>
  <si>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A09.05.044</t>
  </si>
  <si>
    <t>Определение активности гамма-глютамилтрансферазы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</si>
  <si>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</si>
  <si>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</si>
  <si>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</si>
  <si>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</si>
  <si>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A09.05.050</t>
  </si>
  <si>
    <t>Исследование уровня фибриногена в крови</t>
  </si>
  <si>
    <t>А09.05.104</t>
  </si>
  <si>
    <t>Исследования тимоловой и сулемовой проб в сыворотке крови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</si>
  <si>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</si>
  <si>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</si>
  <si>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</si>
  <si>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</si>
  <si>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Биохимические исследования</t>
  </si>
  <si>
    <t>А26.05.016</t>
  </si>
  <si>
    <t>Исследование микробиоценоза кишечника (дисбактериоз)</t>
  </si>
  <si>
    <t>А26.19.001</t>
  </si>
  <si>
    <t>Бактериологическое исследование кала на возбудителя дизентерии (Shigella spp.)</t>
  </si>
  <si>
    <t>А26.19.002</t>
  </si>
  <si>
    <t>Бактериологическое исследование кала на тифо-паратифозные микроорганизмы (Salmonella typhi)</t>
  </si>
  <si>
    <t>А26.19.003</t>
  </si>
  <si>
    <t>Бактериологическое исследование кала на сальмонеллы (Salmonella spp.)</t>
  </si>
  <si>
    <t>А26.19.008</t>
  </si>
  <si>
    <t>Бактериологическое исследование кала на аэробные и факультативно-анаэробные микроорганизмы</t>
  </si>
  <si>
    <t>А26.30.004</t>
  </si>
  <si>
    <t>Определение чувствительности микроорганизмов к антибиотикам и другим лекарственным препаратам</t>
  </si>
  <si>
    <t>А26.08.003</t>
  </si>
  <si>
    <t>Бактериологическое исследование слизи с задней стенки глотки на менингококк (Neisseria meningiditis)</t>
  </si>
  <si>
    <t>А26.01.001</t>
  </si>
  <si>
    <t>Бактериологическое исследование гнойного отделяемого на аэробные и факультативно-анаэробные микроорганизмы</t>
  </si>
  <si>
    <t>А26.05.001</t>
  </si>
  <si>
    <t>Бактериологическое исследование крови на стерильность</t>
  </si>
  <si>
    <t>А26.05.006</t>
  </si>
  <si>
    <t>Микробиологическое исследование крови на грибы рода кандида (Candida spp.)</t>
  </si>
  <si>
    <t>А26.08.001</t>
  </si>
  <si>
    <t>Бактериологическое исследование слизи и пленок с миндалин на палочку дифтерии (Corinebacterium diphtheriae)</t>
  </si>
  <si>
    <t>А26.05.002</t>
  </si>
  <si>
    <t>Бактериологическое исследование крови на тифо-паратифозную группу микроорганизмов</t>
  </si>
  <si>
    <t>А26.23.006</t>
  </si>
  <si>
    <t>Микробиологическое исследование спинномозговой жидкости на аэробные и факультативно-анаэробные условно-патогенные микроорганизмы</t>
  </si>
  <si>
    <t>А09.09.001</t>
  </si>
  <si>
    <t>Микроскопическое исследование нативного и окрашенного препарата мокроты</t>
  </si>
  <si>
    <t>А09.07.003</t>
  </si>
  <si>
    <t>Микроскопическое исследование отделяемого из ротоглотки</t>
  </si>
  <si>
    <t>А09.19.008</t>
  </si>
  <si>
    <t>Микроскопическое исследование отделяемого из прямой кишки на чувствительность к антибактериальным и противогрибковым препаратам</t>
  </si>
  <si>
    <t>А09.20.002</t>
  </si>
  <si>
    <t>Микроскопическое исследование выделений из соска молочной железы</t>
  </si>
  <si>
    <t>А26.08.002</t>
  </si>
  <si>
    <t>Микроскопическое исследование мазков с задней стенки глотки на менингококк (Neisseria meningiditis)</t>
  </si>
  <si>
    <t>А26.23.001</t>
  </si>
  <si>
    <t>Микроскопическое исследование спинномозговой жидкости на менингококк (Neisseria meningiditis)</t>
  </si>
  <si>
    <t>A09.05.009</t>
  </si>
  <si>
    <t>Исследование уровня С-реактивного белка в сыворотке крови</t>
  </si>
  <si>
    <t>A12.06.015</t>
  </si>
  <si>
    <t>Определение антистрептолизина-O в сыворотке крови</t>
  </si>
  <si>
    <t>A12.06.019</t>
  </si>
  <si>
    <t>Определение содержания ревматоидного фактора в крови</t>
  </si>
  <si>
    <t>A26.06.012.001</t>
  </si>
  <si>
    <t>Определение антител к бруцеллам (Brucella spp.) в реакции агглютинации Хеддльсона</t>
  </si>
  <si>
    <t>A26.06.012.002</t>
  </si>
  <si>
    <t>Определение антител к бруцеллам (Brucella spp) в реакции агглютинации Райта</t>
  </si>
  <si>
    <t>A26.06.073</t>
  </si>
  <si>
    <t>Определение антител к сальмонелле кишечной (Salmonella enterica) в крови</t>
  </si>
  <si>
    <t>A26.06.073.01</t>
  </si>
  <si>
    <t>Определение антител к сальмонелле кишечной (Salmonella enterica) в крови (методом РА)</t>
  </si>
  <si>
    <t>A26.06.074</t>
  </si>
  <si>
    <t>Определение антител к сальмонелле паратифа A (Salmonella paratyphy A) в крови</t>
  </si>
  <si>
    <t>A26.06.075</t>
  </si>
  <si>
    <t>Определение антител к сальмонелле паратифа B (Salmonella paratyphy B) в крови</t>
  </si>
  <si>
    <t>A26.06.077</t>
  </si>
  <si>
    <t>Определение антител к сальмонелле тифи (Salmonella typhi) в крови</t>
  </si>
  <si>
    <t>A26.06.077.01</t>
  </si>
  <si>
    <t>Определение антител к сальмонелле тифи (Salmonella typhi) к Ви-антигену в крови (методом РПГА)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</si>
  <si>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</si>
  <si>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</si>
  <si>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A26.06.086</t>
  </si>
  <si>
    <t>Определение антител к сероварам иерсинии энтероколитика (Yersinia enterocolitica) в крови</t>
  </si>
  <si>
    <t>A26.06.094</t>
  </si>
  <si>
    <t>Определение антител классов M, G (IgM, IgG) к иерсинии псевдотуберкулеза (Yersinia pseudotuberculosis) в крови</t>
  </si>
  <si>
    <t>A26.06.094.01</t>
  </si>
  <si>
    <t>Определение антител к иерсинии псевдотуберкулеза (Yersinia pseudotuberculosis) в крови</t>
  </si>
  <si>
    <t>A26.06.097</t>
  </si>
  <si>
    <t>Определение антител классов M, G (IgM, IgG) к шигелле Зонне (Shigella sonnei) в крови</t>
  </si>
  <si>
    <t>A26.06.097.01</t>
  </si>
  <si>
    <t>Определение антител к шигелле Зонне (Shigella sonnei) в крови</t>
  </si>
  <si>
    <t>A26.06.098</t>
  </si>
  <si>
    <t>Определение антител классов M, G (IgM, IgG) к шигелле Флекснера (Shigella flexneri) в крови</t>
  </si>
  <si>
    <t>A26.06.098.01</t>
  </si>
  <si>
    <t>Определение антител  к шигелле Флекснера (Shigella flexneri) в крови</t>
  </si>
  <si>
    <t>A26.06.118</t>
  </si>
  <si>
    <t>Определение антител к риккетсиям - возбудителям сыпного тифа (Rickettsia spp.) в крови</t>
  </si>
  <si>
    <t>A26.08.032</t>
  </si>
  <si>
    <t>Молекулярно-биологическое исследование мазков со слизистой оболочки носоглотки на возбудитель дифтерии (Corynebacterium diphtheriae)</t>
  </si>
  <si>
    <t>A26.08.051</t>
  </si>
  <si>
    <t>Молекулярно-биологическое исследование мазков со слизистой оболочки ротоглотки на возбудителя дифтерии (Corynebacterium diphtheriae)</t>
  </si>
  <si>
    <t>A09.05.209</t>
  </si>
  <si>
    <t>Исследование уровня прокальцитонина в крови</t>
  </si>
  <si>
    <t>А26.06.029</t>
  </si>
  <si>
    <t>Определение  антител к капсидному антигену (VCA) вируса Эпштейн -Барр ((Epstein-Barr virus) в крови</t>
  </si>
  <si>
    <t>A26.06.029.001</t>
  </si>
  <si>
    <t>Определение  антител к капсидному антигену (VCA IgM) вируса Эпштейн -Барр ((Epstein-Barr virus)  (диагностика острой инфекции) в крови</t>
  </si>
  <si>
    <t>A26.06.030</t>
  </si>
  <si>
    <t>Определение антител класса G (IgG) к ядерному антигену (ЕA) вируса Эпштейна-Барр (Epstein-Barr virus) в крови</t>
  </si>
  <si>
    <t>А26.06.031</t>
  </si>
  <si>
    <t>Определение антител класса G (IgG) к ядерному антигену (NA) вируса Эпштейна-Барр (Epstein-Barr virus) в крови</t>
  </si>
  <si>
    <t>А26.06.031.002</t>
  </si>
  <si>
    <t>Определение индекса авидности класса G (Ig G)  антител к ядерному антигену (NA) вируса Эпштейна-Барра (Epstein - Barr virus) (диагностика паст-инфекции) в крови</t>
  </si>
  <si>
    <t>A26.06.032</t>
  </si>
  <si>
    <t>Определение антител классов A, M, G (IgM, IgA, IgG) к лямблиям в крови</t>
  </si>
  <si>
    <t>A26.06.034</t>
  </si>
  <si>
    <t>Определение антител к вирусу гепатита A (Hepatitis A virus) в крови</t>
  </si>
  <si>
    <t>A26.06.034.001</t>
  </si>
  <si>
    <t>Определение антител класса M (anti-HAV IgM)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</si>
  <si>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</si>
  <si>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</si>
  <si>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A26.06.036</t>
  </si>
  <si>
    <t>Определение антигена (HbsAg) вируса гепатита B (Hepatitis B virus) в крови</t>
  </si>
  <si>
    <t>A26.06.036.003</t>
  </si>
  <si>
    <t>Определение антител  к поверхностному антигену (HBsAg) вируса гепатита B (Hepatitis B virus) в крови подтверждающий</t>
  </si>
  <si>
    <t>A26.06.037</t>
  </si>
  <si>
    <t>Определение антител (HbcAg) вируса гепатита B (Hepatitis B virus) в крови</t>
  </si>
  <si>
    <t>A26.06.037.001</t>
  </si>
  <si>
    <t>Определение антител класса М (anti- HbcAg -cor IgМ) к  вируса гепатита B (Hepatitis B virus) в крови</t>
  </si>
  <si>
    <t>A26.06.037.002</t>
  </si>
  <si>
    <t>Определение антител класса G (anti- HbcAg-cor IgG) к  вируса гепатита B (Hepatitis B virus) в крови</t>
  </si>
  <si>
    <t>A26.06.038</t>
  </si>
  <si>
    <t>Определение антител к e-антигену (anti-HbeAg) вируса гепатита B (Hepatitis B virus) в крови</t>
  </si>
  <si>
    <t>A26.06.038.001</t>
  </si>
  <si>
    <t>Определение антител к e-антигену (anti-Hbe G (IgG) к вирусe гепатита B (Hepatitis B virus) в крови</t>
  </si>
  <si>
    <t>A26.06.040</t>
  </si>
  <si>
    <t>Определение антител класса М, G к поверхностному антигену (HBsAg) вируса гепатита B (Hepatitis B virus) в крови</t>
  </si>
  <si>
    <t>A26.06.041</t>
  </si>
  <si>
    <t>Определение антител к вирусу гепатита C (Hepatitis C virus) в крови</t>
  </si>
  <si>
    <t>A26.06.041.001</t>
  </si>
  <si>
    <t>Определение суммарных антител классов M и G (anti-HCV IgG и anti-HCV IgM)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</si>
  <si>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</si>
  <si>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 (подтверждающий тест) в крови</t>
  </si>
  <si>
    <t>A26.06.041.003</t>
  </si>
  <si>
    <t>Определение антител к core - антигену вируса гепатита С и NS - белкам</t>
  </si>
  <si>
    <t>A26.06.041.004</t>
  </si>
  <si>
    <t>A26.06.042</t>
  </si>
  <si>
    <t>Определение антител к коронавирусу SARS-Cov-2 в крови</t>
  </si>
  <si>
    <t>A26.06.042.001</t>
  </si>
  <si>
    <t>Определение антител класса М (Ig M) к коронавирусу SARS-Cov-2 в крови</t>
  </si>
  <si>
    <t>A26.06.042.002</t>
  </si>
  <si>
    <t>Определение антител класса G (Ig G) к коронавирусу SARS-Cov-2 в крови</t>
  </si>
  <si>
    <t>A26.06.043</t>
  </si>
  <si>
    <t>Определение антител к вирусу гепатита D (Hepatitis D virus) в крови</t>
  </si>
  <si>
    <t>A26.06.043.001</t>
  </si>
  <si>
    <t>Определение антител класса M (anti-HDV IgM) к вирусу гепатита D (Hepatitis D virus) в крови</t>
  </si>
  <si>
    <t>A26.06.043.002</t>
  </si>
  <si>
    <t>Определение суммарных антител (anti-HDV IgM, anti-HDV IgG) к вирусу гепатита D (Hepatitis D virus) в крови</t>
  </si>
  <si>
    <t>A26.06.044</t>
  </si>
  <si>
    <t>Определение антител  к вирусу гепатита Е (Hepatitis E virus) в крови</t>
  </si>
  <si>
    <t>A26.06.044.001</t>
  </si>
  <si>
    <t>Определение антител классов М(JgМ) к вирусу гепатита Е (Hepatitis E virus) в крови</t>
  </si>
  <si>
    <t>A26.06.044.002</t>
  </si>
  <si>
    <t>Определение антител классов G(JgG) к вирусу гепатита Е (Hepatitis E virus) в крови</t>
  </si>
  <si>
    <t>A26.06.062</t>
  </si>
  <si>
    <t>Определение антител к возбудителю описторхоза (Opisthorchis felineus) в крови</t>
  </si>
  <si>
    <t>A26.06.062.001</t>
  </si>
  <si>
    <t>Определение антител класса М (Ig M) к возбудителю описторхоза (Opisthorchis felineus) в крови</t>
  </si>
  <si>
    <t>A26.06.062.002</t>
  </si>
  <si>
    <t>Определение антител класса G (Ig G) к возбудителю описторхоза (Opisthorchis felineus) в крови</t>
  </si>
  <si>
    <t>A26.06.062.003</t>
  </si>
  <si>
    <t>Определение ЦИК антител к возбудителю описторхоза (Opisthorchis felineus) в крови</t>
  </si>
  <si>
    <t>A26.06.079</t>
  </si>
  <si>
    <t>Определение антител к трихинеллам (Trichinella spp.) в крови</t>
  </si>
  <si>
    <t>A26.06.079.001</t>
  </si>
  <si>
    <t>Определение антител класса М (Ig M) к трихинеллам (Trichinella spp.) в крови</t>
  </si>
  <si>
    <t>A26.06.079.002</t>
  </si>
  <si>
    <t>Определение антител класса G (Ig G) к трихинеллам (Trichinella spp.) в крови</t>
  </si>
  <si>
    <t>A26.06.080</t>
  </si>
  <si>
    <t>Определение антител к токсокаре собак (Toxocara canis) в крови</t>
  </si>
  <si>
    <t>A26.06.080.001</t>
  </si>
  <si>
    <t>Определение антител класса G (Ig G) к токсокаре собак (Toxocara canis) в крови</t>
  </si>
  <si>
    <t>A26.06.082</t>
  </si>
  <si>
    <t>Определение антител к бледной трепонеме (Treponema pallidum) в крови</t>
  </si>
  <si>
    <t>A26.06.082.002</t>
  </si>
  <si>
    <t>Определение суммарных антител к бледной трепонеме (Treponema pallidum) иммуноферментным методом (ИФА) в крови</t>
  </si>
  <si>
    <t>Серологические исследования</t>
  </si>
  <si>
    <t>Бактериологические иссследования</t>
  </si>
  <si>
    <t>Иммунологические исследования</t>
  </si>
  <si>
    <t>A26.05.019</t>
  </si>
  <si>
    <t>Молекулярно-биологическое исследование крови на вирус гепатита C (Hepatitis C virus) методом ПЦР</t>
  </si>
  <si>
    <t>A26.05.019.001</t>
  </si>
  <si>
    <t>Молекулярно-биологическое исследование крови на вирус гепатита C (Hepatitis C virus) качественный методом ПЦР</t>
  </si>
  <si>
    <t>A26.05.019.002</t>
  </si>
  <si>
    <t>Молекулярно-биологическое исследование крови на вирус гепатита C (Hepatitis C virus) количественный (вирусная нагрузка) методом ПЦР</t>
  </si>
  <si>
    <t>A26.05.019.003</t>
  </si>
  <si>
    <t>Молекулярно-биологическое исследование крови на вирус гепатита C (Hepatitis C virus) геннотипирование методом ПЦР</t>
  </si>
  <si>
    <t>А26.08.027</t>
  </si>
  <si>
    <t>A11.02.002</t>
  </si>
  <si>
    <t>Внутримышечное введение лекарственных препаратов</t>
  </si>
  <si>
    <t>A11.05.001</t>
  </si>
  <si>
    <t>Взятие крови из пальца</t>
  </si>
  <si>
    <t>A11.05.001.001</t>
  </si>
  <si>
    <t>Взятие крови из пальца с использованием ланцета</t>
  </si>
  <si>
    <t>A11.08.010</t>
  </si>
  <si>
    <t>Получение биоматериала из верхних дыхательных путей</t>
  </si>
  <si>
    <t>A11.12.003</t>
  </si>
  <si>
    <t>Внутривенное введение лекарственных препаратов</t>
  </si>
  <si>
    <t>A11.12.003.001</t>
  </si>
  <si>
    <t>Непрерывное внутривенное введение лекарственных препаратов</t>
  </si>
  <si>
    <t>A11.12.009</t>
  </si>
  <si>
    <t>Взятие крови из периферической вены</t>
  </si>
  <si>
    <t>A11.12.009.001</t>
  </si>
  <si>
    <t xml:space="preserve">Взятие крови из периферической вены для комплексного лабораторного обследования (более 3-х пробирок) </t>
  </si>
  <si>
    <t>A14.19.002</t>
  </si>
  <si>
    <t>Постановка очистительной клизмы</t>
  </si>
  <si>
    <t>Манипуляции</t>
  </si>
  <si>
    <t>В01.014.001</t>
  </si>
  <si>
    <t>В01.014.002</t>
  </si>
  <si>
    <t>В01.014.002.001</t>
  </si>
  <si>
    <t>В01.014.003</t>
  </si>
  <si>
    <t>Ежедневный осмотр врачом-инфекционистом с наблюдением и уходом среднего и младшего медицинского персонала в отделении стационара</t>
  </si>
  <si>
    <t>В01.014.003.001</t>
  </si>
  <si>
    <t>Стационарная медицинская помощь</t>
  </si>
  <si>
    <t>Молекулярно-биологическое исследование на коронавирус ТОРС (SARS-cov) методом ПЦР</t>
  </si>
  <si>
    <t>А26.08.027.001</t>
  </si>
  <si>
    <t>Молекулярно-биологическое исследование смывов с поверхностей загрязнения на коронавирус ТОРС (SARS-cov) методом ПЦР</t>
  </si>
  <si>
    <t>Прием (осмотр, консультация) врача-инфекциониста (первичный прием)</t>
  </si>
  <si>
    <t>Прием (осмотр, консультация) врача-инфекциониста (повторный прием)</t>
  </si>
  <si>
    <t>В01.014.001.001.01</t>
  </si>
  <si>
    <t>Прием (осмотр, консультация) врача-инфекциониста, К.М.Н. (первичный прием)</t>
  </si>
  <si>
    <t>В01.014.002.001.02</t>
  </si>
  <si>
    <t>Прием (осмотр, консультация) врача-инфекциониста, К.М.Н. (повторный прием)</t>
  </si>
  <si>
    <t>Консультация врача-инфекциониста (первичный прием)</t>
  </si>
  <si>
    <t>В01.014.001.001</t>
  </si>
  <si>
    <t>Консультация врача-инфекциониста (повторный прием)</t>
  </si>
  <si>
    <t>Консультация врача-инфекциониста, К.М.Н., (первичный прием)</t>
  </si>
  <si>
    <t>В01.014.001.001.03</t>
  </si>
  <si>
    <t>Консультация врача-инфекциониста, К.М.Н., повторный</t>
  </si>
  <si>
    <t>В01.014.002.002.04</t>
  </si>
  <si>
    <t>Консультация врача-инфекциониста, К.М.Н., (повторный прием)</t>
  </si>
  <si>
    <t xml:space="preserve">Главный врач ГБУЗ  НГКИБ </t>
  </si>
  <si>
    <t>А04.06.001</t>
  </si>
  <si>
    <t>Ультразвуковое исследование селезенки</t>
  </si>
  <si>
    <t>А04.06.002</t>
  </si>
  <si>
    <t>Ультразвуковое исследование лимфотических узлов (одна анатомическая зона)</t>
  </si>
  <si>
    <t>A04.14.002</t>
  </si>
  <si>
    <t>Ультразвуковое исследование желчного пузыря</t>
  </si>
  <si>
    <t xml:space="preserve">Ультразвуковое исследование органов брюшной полости, комплексное (печень, желчный пузырь, селезенка, поджелудочная железа, определение жидкости в брюшеной полости, лимфоузлы) </t>
  </si>
  <si>
    <t xml:space="preserve">Ультразвуковое исследование органов брюшной полости, комплексное </t>
  </si>
  <si>
    <t>А04.15.001</t>
  </si>
  <si>
    <t>Ультразвуковое исследование поджелудочной железы</t>
  </si>
  <si>
    <t>А04.22.001</t>
  </si>
  <si>
    <t>A04.28.002.003</t>
  </si>
  <si>
    <t>Ультразвуковое исследование мочевого пузыря</t>
  </si>
  <si>
    <t>А04.30.004</t>
  </si>
  <si>
    <t>Ультразвуковое исследование определение жидкости в брюшной полости</t>
  </si>
  <si>
    <t>Комплексное ультразвуковое исследование внутренних органов (органы брюшной полости+ почки, надпочечники)</t>
  </si>
  <si>
    <t>А04.01.001</t>
  </si>
  <si>
    <t>Ультразвуковое исследование мягких тканей (одна анатомическая зона)</t>
  </si>
  <si>
    <t>А04.04.001</t>
  </si>
  <si>
    <t>Ультразвуковое исследование сустава</t>
  </si>
  <si>
    <t>А04.14.002.001</t>
  </si>
  <si>
    <t>Ультразвуковое исследование желчного пузыря с определением его сократимости</t>
  </si>
  <si>
    <t>А04.20.002</t>
  </si>
  <si>
    <t>Ультразвуковое исследование молочных желез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</si>
  <si>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</si>
  <si>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</si>
  <si>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</si>
  <si>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трансвагиальное</t>
  </si>
  <si>
    <t>А04.21.001</t>
  </si>
  <si>
    <t>Ультразвуковое исследование простаты</t>
  </si>
  <si>
    <t>А04.21.001.001</t>
  </si>
  <si>
    <t>Ультразвуковое исследование предстательной железы трансректальное</t>
  </si>
  <si>
    <t>А04.28.002</t>
  </si>
  <si>
    <t>Ультразвуковое исследование мочевыводящих путей</t>
  </si>
  <si>
    <t>А04.28.002.001</t>
  </si>
  <si>
    <t>Ультразвуковое исследование почек</t>
  </si>
  <si>
    <t>А04.28.003</t>
  </si>
  <si>
    <t>Ультразвуковое исследование органов мошонки</t>
  </si>
  <si>
    <t>А04.30.001</t>
  </si>
  <si>
    <t>Ультразвуковое исследование плода</t>
  </si>
  <si>
    <t>А04.16.001.001</t>
  </si>
  <si>
    <t xml:space="preserve">Ультразвуковое исследование органов брюшной полости, комплексное (пищевод, желудок, двенадцатиперсная кишка) </t>
  </si>
  <si>
    <t>Прием (осмотр, консультация) врача-специалиста (первичный прием)</t>
  </si>
  <si>
    <t>В01.014.001.001.05</t>
  </si>
  <si>
    <t>Прием (осмотр, консультация) врача-специалиста (повторный прием)</t>
  </si>
  <si>
    <t>В01.014.002.001.06</t>
  </si>
  <si>
    <t>В01.014.001.001.07</t>
  </si>
  <si>
    <t>Прием (осмотр, консультация) врача-специалиста, К.М.Н. (первичный прием)</t>
  </si>
  <si>
    <t>В01.014.002.001.08</t>
  </si>
  <si>
    <t>Прием (осмотр, консультация) врача-специалиста, К.М.Н. (повторный прием)</t>
  </si>
  <si>
    <t>Консультация врача-специалиста(первичный прием)</t>
  </si>
  <si>
    <t>В01.014.001.001.09</t>
  </si>
  <si>
    <t>Консультация врача-специалиста (первичный прием)</t>
  </si>
  <si>
    <t>Консультация врача-специалиста (повторный прием)</t>
  </si>
  <si>
    <t>В01.014.002.001.10</t>
  </si>
  <si>
    <t>Консультация врача-специалиста, К.М.Н., (первичный прием)</t>
  </si>
  <si>
    <t>В01.014.001.001.11</t>
  </si>
  <si>
    <t>Консультация врача-специалиста, К.М.Н., повторный</t>
  </si>
  <si>
    <t>В01.014.002.002.12</t>
  </si>
  <si>
    <t>Консультация врача-специалиста, К.М.Н., (повторный прием)</t>
  </si>
  <si>
    <t>Компьютерная томография</t>
  </si>
  <si>
    <t>A06.01.001</t>
  </si>
  <si>
    <t>Компьютерная томография мягких тканей</t>
  </si>
  <si>
    <t>A06.03.002</t>
  </si>
  <si>
    <t>Компьютерная томография лицевого отдела черепа</t>
  </si>
  <si>
    <t>A06.03.021.001</t>
  </si>
  <si>
    <t>Компьютерная томография верхней конечности</t>
  </si>
  <si>
    <t>A06.03.036.001</t>
  </si>
  <si>
    <t>Компьютерная томография нижней конечности</t>
  </si>
  <si>
    <t>A06.03.058</t>
  </si>
  <si>
    <t>Компьютерная томография позвоночника (один отдел)</t>
  </si>
  <si>
    <t>А06.03.058.001</t>
  </si>
  <si>
    <t>Компьютерная томография позвоночника (межпозвонковый диск)</t>
  </si>
  <si>
    <t>A06.03.062</t>
  </si>
  <si>
    <t>Компьютерная томография кости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</si>
  <si>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</si>
  <si>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</si>
  <si>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</si>
  <si>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</si>
  <si>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A06.03.069</t>
  </si>
  <si>
    <t>Компьютерная томография костей таза</t>
  </si>
  <si>
    <t>A06.04.017</t>
  </si>
  <si>
    <t>Компьютерная томография сустава (один сустав)</t>
  </si>
  <si>
    <t>A06.08.007</t>
  </si>
  <si>
    <t>Компьютерная томография придаточных пазух носа</t>
  </si>
  <si>
    <t>А06.08.007.001</t>
  </si>
  <si>
    <t>Компьютерная томография гортани</t>
  </si>
  <si>
    <t>A06.08.009</t>
  </si>
  <si>
    <t>Компьютерная томография верхних дыхательных путей и шеи</t>
  </si>
  <si>
    <t>А06.08.009.003.001</t>
  </si>
  <si>
    <t xml:space="preserve">Компьютерная томография шеи </t>
  </si>
  <si>
    <t>А06.09.005</t>
  </si>
  <si>
    <t>Компьютерная томография органов грудной полости</t>
  </si>
  <si>
    <t>А06.09.005.001</t>
  </si>
  <si>
    <t>Компьютерная томография грудной полости</t>
  </si>
  <si>
    <t>A06.09.008.001</t>
  </si>
  <si>
    <t>Спиральная компьютерная томография легких</t>
  </si>
  <si>
    <t>А06.20.002</t>
  </si>
  <si>
    <t xml:space="preserve">Компьютерная томография органов малого таза у женщин </t>
  </si>
  <si>
    <t>A06.23.004</t>
  </si>
  <si>
    <t xml:space="preserve">Компьютерная томография головного мозга </t>
  </si>
  <si>
    <t>A06.25.003</t>
  </si>
  <si>
    <t>Компьютерная томография височной кости</t>
  </si>
  <si>
    <t>A06.28.009</t>
  </si>
  <si>
    <t>Компьютерная томография почек и надпочечников</t>
  </si>
  <si>
    <t>A06.30.005</t>
  </si>
  <si>
    <t>Компьютерная томография органов брюшной полости</t>
  </si>
  <si>
    <t>A06.30.005.001</t>
  </si>
  <si>
    <t>Компьютерная томография органов брюшной полости и забрюшинного пространства</t>
  </si>
  <si>
    <t>A06.30.007</t>
  </si>
  <si>
    <t>Компьютерная томография забрюшинного пространства</t>
  </si>
  <si>
    <t>А06.30.002.001</t>
  </si>
  <si>
    <t>Описание и интерпретация компьютерных томограмм</t>
  </si>
  <si>
    <t>Рентгенологическая диагностика</t>
  </si>
  <si>
    <t>A06.04.001</t>
  </si>
  <si>
    <t>Рентгенография височно-нижнечелюстного сустава</t>
  </si>
  <si>
    <t>A06.08.003</t>
  </si>
  <si>
    <t>Рентгенография придаточных пазух носа</t>
  </si>
  <si>
    <t>A06.08.003.003</t>
  </si>
  <si>
    <t>Рентгенография гайморовых пазух</t>
  </si>
  <si>
    <t>A06.09.001</t>
  </si>
  <si>
    <t>Рентгеноскопия легких</t>
  </si>
  <si>
    <t>A06.09.007</t>
  </si>
  <si>
    <t>Рентгенография легких</t>
  </si>
  <si>
    <t>A06.14.004</t>
  </si>
  <si>
    <t>Внутривенная холецистография и холангиография</t>
  </si>
  <si>
    <t>A06.16.007</t>
  </si>
  <si>
    <t>Рентгеноскопия желудка и двенадцатиперстной кишки</t>
  </si>
  <si>
    <t>A06.16.009</t>
  </si>
  <si>
    <t>Рентгенография желудочно-кишечная</t>
  </si>
  <si>
    <t>A06.18.002</t>
  </si>
  <si>
    <t>Рентгеноконтроль прохождения контраста по толстой кишке</t>
  </si>
  <si>
    <t>A06.28.002</t>
  </si>
  <si>
    <t>Внутривенная урография</t>
  </si>
  <si>
    <t>A06.28.003</t>
  </si>
  <si>
    <t>Ретроградная пиелография</t>
  </si>
  <si>
    <t>A06.28.013</t>
  </si>
  <si>
    <t>Обзорная урография (рентгенография мочевыделительной системы)</t>
  </si>
  <si>
    <t>А06.03.024</t>
  </si>
  <si>
    <t>Рентгенография грудины</t>
  </si>
  <si>
    <t>А06.08.002</t>
  </si>
  <si>
    <t>Рентгенография гортани и трахеи</t>
  </si>
  <si>
    <t>А06.16.001.001</t>
  </si>
  <si>
    <t xml:space="preserve">Рентгеноскопия пищевода </t>
  </si>
  <si>
    <t>А06.18.001</t>
  </si>
  <si>
    <t>Ирригоскопия</t>
  </si>
  <si>
    <t>А06.28.001</t>
  </si>
  <si>
    <t>Рентгенография почки</t>
  </si>
  <si>
    <t>А06.28.004</t>
  </si>
  <si>
    <t>Ретроградная уретеропиелография</t>
  </si>
  <si>
    <t>А06.28.012</t>
  </si>
  <si>
    <t>Антеградная пиелоуретерография</t>
  </si>
  <si>
    <t>А06.30.002</t>
  </si>
  <si>
    <t>Описание и интерпретация рентгенографических изображений</t>
  </si>
  <si>
    <t>А06.30.004</t>
  </si>
  <si>
    <t>Обзорный снимок брюшной полости и органов малого таза</t>
  </si>
  <si>
    <t>Единицы измерения</t>
  </si>
  <si>
    <t>1 исследование</t>
  </si>
  <si>
    <t>1 услуга</t>
  </si>
  <si>
    <t>1 прием</t>
  </si>
  <si>
    <t>1 консультация</t>
  </si>
  <si>
    <t>1 процедура</t>
  </si>
  <si>
    <t>Амбулаторная медицинская помощь</t>
  </si>
  <si>
    <t>A03.08.003</t>
  </si>
  <si>
    <t xml:space="preserve">Эзофагоскопия </t>
  </si>
  <si>
    <t>A03.08.003.001</t>
  </si>
  <si>
    <t>Эзофагоскопия (диагностическая)</t>
  </si>
  <si>
    <t>A03.08.003.002</t>
  </si>
  <si>
    <t>Эзофагоскопия (лечебная)</t>
  </si>
  <si>
    <t>A03.09.001</t>
  </si>
  <si>
    <t xml:space="preserve">Бронхоскопия </t>
  </si>
  <si>
    <t>A03.09.001.001</t>
  </si>
  <si>
    <t>Бронхоскопия (диагностическая)</t>
  </si>
  <si>
    <t>A03.09.001.002</t>
  </si>
  <si>
    <t>Бронхоскопия (лечебная)</t>
  </si>
  <si>
    <t xml:space="preserve">A03.09.002                    </t>
  </si>
  <si>
    <t xml:space="preserve">Трахеоскопия </t>
  </si>
  <si>
    <t xml:space="preserve">A03.09.002.001                    </t>
  </si>
  <si>
    <t>Трахеоскопия (диагностическая)</t>
  </si>
  <si>
    <t xml:space="preserve">A03.09.002             </t>
  </si>
  <si>
    <t xml:space="preserve">A03.09.002.002                   </t>
  </si>
  <si>
    <t>Трахеоскопия (лечебная)</t>
  </si>
  <si>
    <t>А03.14.002</t>
  </si>
  <si>
    <t xml:space="preserve">Холедохоскопия </t>
  </si>
  <si>
    <t>А03.14.002.001</t>
  </si>
  <si>
    <t>Холедохоскопия (диагностическая)</t>
  </si>
  <si>
    <t>А03.14.002.002</t>
  </si>
  <si>
    <t>Холедохоскопия (лечебная)</t>
  </si>
  <si>
    <t>A03.16.001</t>
  </si>
  <si>
    <t xml:space="preserve">Эзофагогастродуоденоскопия </t>
  </si>
  <si>
    <t>A03.16.001.001.001</t>
  </si>
  <si>
    <t>Эзофагогастродуоденоскопия (диагностическая)</t>
  </si>
  <si>
    <t>A03.16.001.001.002</t>
  </si>
  <si>
    <t>Эзофагогастродуоденоскопия (лечебная)</t>
  </si>
  <si>
    <t>A03.16.001.001</t>
  </si>
  <si>
    <t>Эзофагогастродуоденоскопия с электрокоагуляцией кровоточащего сосуда</t>
  </si>
  <si>
    <t>A03.16.002</t>
  </si>
  <si>
    <t>Установка назоинтестинального зонда</t>
  </si>
  <si>
    <t xml:space="preserve">A03.18.001.001        </t>
  </si>
  <si>
    <t xml:space="preserve">Толстокишечная видеоэндоскопия </t>
  </si>
  <si>
    <t xml:space="preserve">A03.18.001.001.001          </t>
  </si>
  <si>
    <t>Толстокишечная видеоэндоскопия (диагностическая)</t>
  </si>
  <si>
    <t xml:space="preserve">A03.18.001.001      </t>
  </si>
  <si>
    <t xml:space="preserve">A03.18.001.001.002       </t>
  </si>
  <si>
    <t>Толстокишечная видеоэндоскопия (лечебная)</t>
  </si>
  <si>
    <t>A03.19.001</t>
  </si>
  <si>
    <t xml:space="preserve">Ректоскопия </t>
  </si>
  <si>
    <t>A03.19.001.001</t>
  </si>
  <si>
    <t>Ректоскопия (диагностическая)</t>
  </si>
  <si>
    <t>A03.19.001.002</t>
  </si>
  <si>
    <t>Ректоскопия (лечебная)</t>
  </si>
  <si>
    <t>A03.19.002</t>
  </si>
  <si>
    <t>Ректороманоскопия</t>
  </si>
  <si>
    <t>A03.19.002.001</t>
  </si>
  <si>
    <t>Ректороманоскопия (диагностическая)</t>
  </si>
  <si>
    <t xml:space="preserve">Ректороманоскопия </t>
  </si>
  <si>
    <t>A03.19.002.002</t>
  </si>
  <si>
    <t>Ректороманоскопия (лечебная)</t>
  </si>
  <si>
    <t xml:space="preserve">A03.19.003                   </t>
  </si>
  <si>
    <t xml:space="preserve">Сигмоидоскопия </t>
  </si>
  <si>
    <t xml:space="preserve">A03.19.003.001                    </t>
  </si>
  <si>
    <t>Сигмоидоскопия (диагностическая)</t>
  </si>
  <si>
    <t xml:space="preserve">A03.19.003                </t>
  </si>
  <si>
    <t xml:space="preserve">A03.19.003.002                    </t>
  </si>
  <si>
    <t>Сигмоидоскопия (лечебная)</t>
  </si>
  <si>
    <t xml:space="preserve">A06.14.007   </t>
  </si>
  <si>
    <t>Ретроградная холангиопанкреатография (РХПГ)</t>
  </si>
  <si>
    <t xml:space="preserve">A06.14.007.001  </t>
  </si>
  <si>
    <t>Эндоскопическая ретроградная холангиопанкреатография (ЭРХПГ)</t>
  </si>
  <si>
    <t xml:space="preserve">A06.15.001   </t>
  </si>
  <si>
    <t>Панкреатография</t>
  </si>
  <si>
    <t>A11.08.009</t>
  </si>
  <si>
    <t>Интубация трахеи</t>
  </si>
  <si>
    <t>A11.08.012</t>
  </si>
  <si>
    <t xml:space="preserve">Биопсия тканей трахеи </t>
  </si>
  <si>
    <t>A11.08.012.001</t>
  </si>
  <si>
    <t>Биопсия тканей трахеи под контролем трахеоскопического исследования</t>
  </si>
  <si>
    <t>A11.09.002</t>
  </si>
  <si>
    <t>Биопсия легких при бронхоскопии</t>
  </si>
  <si>
    <t>A11.09.002.002</t>
  </si>
  <si>
    <t>Биопсия аспирационная из нижних дыхательных путей</t>
  </si>
  <si>
    <t>A11.09.005</t>
  </si>
  <si>
    <t>Бронхоскопический лаваж</t>
  </si>
  <si>
    <t>A11.09.006</t>
  </si>
  <si>
    <t>Эндотрахеальное введение лекарственных препаратов</t>
  </si>
  <si>
    <t>A11.09.009</t>
  </si>
  <si>
    <t>Эндобронхиальное введение лекарственных препаратов</t>
  </si>
  <si>
    <t>A11.09.008</t>
  </si>
  <si>
    <t>Биопсия трахеи, бронхов при бронхоскопии</t>
  </si>
  <si>
    <t xml:space="preserve">А11.16.001   </t>
  </si>
  <si>
    <t>Биопсия пищевода при помощи эндоскопии</t>
  </si>
  <si>
    <t xml:space="preserve">А11.16.002 </t>
  </si>
  <si>
    <t>Биопсия желудка при помощи эндоскопии</t>
  </si>
  <si>
    <t>А11.16.003</t>
  </si>
  <si>
    <t>Биопсия двенадцатиперстной кишки при помощи эндоскопии</t>
  </si>
  <si>
    <t>А11.17.002</t>
  </si>
  <si>
    <t>Биопсия тонкой кишки при помощи эндоскопии</t>
  </si>
  <si>
    <t>А11.18.001</t>
  </si>
  <si>
    <t>Биопсия ободочной кишки при помощи эндоскопии</t>
  </si>
  <si>
    <t>А11.19.001</t>
  </si>
  <si>
    <t>Биопсия сигмовидной кишки при помощи видеоэндоскопических технологий</t>
  </si>
  <si>
    <t>А11.19.002</t>
  </si>
  <si>
    <t>Биопсия прямой кишки при помощи видеоэндоскопических технологий</t>
  </si>
  <si>
    <t xml:space="preserve">А11.16.002.001 </t>
  </si>
  <si>
    <t>Биопсия желудка при помощи эндоскопии на хеликобактер</t>
  </si>
  <si>
    <t>Эндоскопические исследования</t>
  </si>
  <si>
    <t>ОТДЕЛЕНИЕ ЛУЧЕВОЙ ДИАГНОСТИКИ</t>
  </si>
  <si>
    <t>ОТДЕЛЕНИЕ АНЕСТЕЗИОЛОГИИ И РЕАНИМАЦИИ</t>
  </si>
  <si>
    <t>КЛИНИКО-ДИАГНОСТИЧЕСКАЯ ЛАБОРАТОРИЯ</t>
  </si>
  <si>
    <t>КОНСУЛЬТАТИВНО-ДИАГНОСТИЧЕСКИЙ КАБИНЕТ/ ПРИЕМНОЕ ОТДЕЛЕНИЕ</t>
  </si>
  <si>
    <t xml:space="preserve"> ОТДЕЛЕНИЯ КРУГЛОСУТОЧНОГО СТАЦИОНАРА</t>
  </si>
  <si>
    <t>ПРОСТЫЕ МАНИПУЛЯЦИИ</t>
  </si>
  <si>
    <t>Наименование</t>
  </si>
  <si>
    <t>Код</t>
  </si>
  <si>
    <t>A06.10.009</t>
  </si>
  <si>
    <t>Компьютерная томография сердца</t>
  </si>
  <si>
    <t>A06.10.009.001</t>
  </si>
  <si>
    <t>Определение индекса коронарного кальция</t>
  </si>
  <si>
    <t>Стоимость, руб.</t>
  </si>
  <si>
    <t>A26.06.107.001</t>
  </si>
  <si>
    <t>Выявление РНК вируса клещевого энцефалита методом ПЦР</t>
  </si>
  <si>
    <t>A26.05.053.001</t>
  </si>
  <si>
    <t xml:space="preserve">Выявление ДНК  Borrelia burgdorferi sensu lato методом ПЦР </t>
  </si>
  <si>
    <t>1 ииследование</t>
  </si>
  <si>
    <t>A26.05.053.002</t>
  </si>
  <si>
    <t>Выявление ДНК  Borrelia burgdorferi sensu lato методом ПЦР</t>
  </si>
  <si>
    <t>A26.05.053.002.001</t>
  </si>
  <si>
    <t>Выявление ДНК  Borrelia burgdorferi sensu lato и и РНК вируса клещевого энцефалита методом ПЦР (2 исследования)</t>
  </si>
  <si>
    <t>2 иследования</t>
  </si>
  <si>
    <t>A26.05.056.001</t>
  </si>
  <si>
    <t xml:space="preserve">Определение ДНК анаплазмы фагоцитофиллум (Anaplasma phagocytophillum) методом ПЦР </t>
  </si>
  <si>
    <t>A26.05.057.001</t>
  </si>
  <si>
    <t xml:space="preserve">Определение ДНК эрлихии мурис и эрлихии чафенсис (Ehrlichia muris, Ehrlichia chaffeensis) методом ПЦР </t>
  </si>
  <si>
    <t>A26.05.056.002</t>
  </si>
  <si>
    <t>Определение ДНК анаплазмы фагоцитофиллум (Anaplasma phagocytophillum) методом ПЦР</t>
  </si>
  <si>
    <t>A26.05.056.002.001</t>
  </si>
  <si>
    <t>Определение ДНК анаплазмы фагоцитофиллум (Anaplasma phagocytophillum) и ДНК эрлихии мурис, эрлихии чафенсис (Ehrlichia muris, Ehrlichia chaffeensis) методом ПЦР (2 исследования)</t>
  </si>
  <si>
    <t>A26.05.057.002</t>
  </si>
  <si>
    <t>Определение комплекса возбудителей клещевых инфекций: ДНК Borrelia burgdorferi sensu lato, РНК вируса клещевого энцефалита, ДНК Anaplasma phagocytophillum и ДНК Ehrlichia muris, Ehrlichia chaffeensis методом ПЦР (4 исследования)</t>
  </si>
  <si>
    <t>4 исследования</t>
  </si>
  <si>
    <t>A06.03.002.005</t>
  </si>
  <si>
    <t>Компьютерная томография лицевого отдела черепа с внутривенным болюсным контрастированием</t>
  </si>
  <si>
    <t>A06.03.002.005.001</t>
  </si>
  <si>
    <t>Спиральная компьютерная томография лицевого отдела черепа с внутривенным болюсным контрастированием</t>
  </si>
  <si>
    <t>A06.03.058.001</t>
  </si>
  <si>
    <t>Компьютерная томография позвоночника с мультипланарной и трехмерной реконструкцией</t>
  </si>
  <si>
    <t>A06.03.058.001.001</t>
  </si>
  <si>
    <t>Спиральная компьютерная томография позвоночника с мультипланарной и трехмерной реконструкцией</t>
  </si>
  <si>
    <t>A06.08.007.002</t>
  </si>
  <si>
    <t>Компьютерная томография гортани с внутривенным болюсным контрастированием</t>
  </si>
  <si>
    <t>A06.08.007.002.001</t>
  </si>
  <si>
    <t>Спиральная компьютерная томография гортани с внутривенным болюсным контрастированием</t>
  </si>
  <si>
    <t>A06.08.009.002</t>
  </si>
  <si>
    <t>Компьютерная томография шеи с внутривенным болюсным контрастированием</t>
  </si>
  <si>
    <t>A06.08.009.002.001</t>
  </si>
  <si>
    <t>Спиральная компьютерная томография шеи с внутривенным болюсным контрастированием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</si>
  <si>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</si>
  <si>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</si>
  <si>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A06.08.009.003.001</t>
  </si>
  <si>
    <t>Спиральная компьютерная  шеи с внутривенным болюсным контрастированием, мультипланарной и трехмерной реконструкцией</t>
  </si>
  <si>
    <t>A06.09.005.002</t>
  </si>
  <si>
    <t>Компьютерная томография органов грудной полости с внутривенным болюсным контрастированием</t>
  </si>
  <si>
    <t>A06.09.005.002.001</t>
  </si>
  <si>
    <t>Спиральная компьютерная  томография органов грудной полости с внутривенным болюсным контрастированием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</si>
  <si>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</si>
  <si>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</si>
  <si>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A06.09.005.003.001</t>
  </si>
  <si>
    <t>Спиральная компьютерная  томография грудной полости с внутривенным болюсным контрастированием, мультипланарной и трехмерной реконструкцией</t>
  </si>
  <si>
    <t>A06.11.004.001</t>
  </si>
  <si>
    <t>Компьютерная томография средостения с внутривенным болюсным контрастированием</t>
  </si>
  <si>
    <t>A06.11.004.001.001</t>
  </si>
  <si>
    <t>Спиральная компьютерная томография средостения с внутривенным болюсным контрастированием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</si>
  <si>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</si>
  <si>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</si>
  <si>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</si>
  <si>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</si>
  <si>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A06.20.002.004.001</t>
  </si>
  <si>
    <t>Спиральная 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</si>
  <si>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</si>
  <si>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</si>
  <si>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A06.22.002.001</t>
  </si>
  <si>
    <t>Компьютерная томография надпочечников с внутривенным болюсным контрастированием</t>
  </si>
  <si>
    <t>A06.22.002.001.001</t>
  </si>
  <si>
    <t>Спиральная компьютерная томография надпочечников с внутривенным болюсным контрастированием</t>
  </si>
  <si>
    <t>A06.23.004.006</t>
  </si>
  <si>
    <t>Компьютерная томография головного мозга с внутривенным контрастированием</t>
  </si>
  <si>
    <t>A06.23.004.006.001</t>
  </si>
  <si>
    <t>Спиральная 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</si>
  <si>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</si>
  <si>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</si>
  <si>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A06.23.004.007.001</t>
  </si>
  <si>
    <t>Спиральная компьютерная  томография сосудов головного мозга с внутривенным болюсным контрастированием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</si>
  <si>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</si>
  <si>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</si>
  <si>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A06.28.009.001.001</t>
  </si>
  <si>
    <t>Спиральная компьютерная томография почек и верхних мочевыводящих путей с внутривенным болюсным контрастированием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</si>
  <si>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</si>
  <si>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</si>
  <si>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A06.30.005.002.001</t>
  </si>
  <si>
    <t>Спиральная компьютерная томография органов брюшной полости и забрюшинного пространства с внутривенным болюсным контрастированием</t>
  </si>
  <si>
    <t>A06.30.005.003</t>
  </si>
  <si>
    <t>Компьютерная томография органов брюшной полости с внутривенным болюсным контрастированием</t>
  </si>
  <si>
    <t>A06.30.005.003.001</t>
  </si>
  <si>
    <t>Спиральная компьютерная томография органов брюшной полости с внутривенным болюсным контрастированием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</si>
  <si>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</si>
  <si>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</si>
  <si>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A06.30.007.002</t>
  </si>
  <si>
    <t>Компьютерная томография забрюшинного пространства с внутривенным болюсным контрастированием</t>
  </si>
  <si>
    <t>A06.30.007.002.001</t>
  </si>
  <si>
    <t>Спиральная компьютерная томография забрюшинного пространства с внутривенным болюсным контрастированием</t>
  </si>
  <si>
    <t>A26.06.088.001</t>
  </si>
  <si>
    <t>Определение антител класса M (IgM) к вирусу клещевого энцефалита в крови</t>
  </si>
  <si>
    <t>A26.06.088.002</t>
  </si>
  <si>
    <t>Определение антител класса G (IgG) к вирусу клещевого энцефалита в крови</t>
  </si>
  <si>
    <t>A26.06.011.001</t>
  </si>
  <si>
    <t>Определение антител класса M (IgM) к возбудителям иксодовых клещевых боррелиозов группы Borreliaburgdorferisensulato в крови</t>
  </si>
  <si>
    <t>A26.06.011.002</t>
  </si>
  <si>
    <t>Определение антител класса G (IgG) к возбудителям иксодовых клещевых боррелиозов группы Borreliaburgdorferisensulato в крови</t>
  </si>
  <si>
    <t>A06.03.001.001</t>
  </si>
  <si>
    <t>Рентгенография турецкого седла</t>
  </si>
  <si>
    <t>A06.03.001.002</t>
  </si>
  <si>
    <t>Рентгенография скуловой кости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</si>
  <si>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</si>
  <si>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</si>
  <si>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</si>
  <si>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</si>
  <si>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</si>
  <si>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</si>
  <si>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A06.03.014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</si>
  <si>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</si>
  <si>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</si>
  <si>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</si>
  <si>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</si>
  <si>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</si>
  <si>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>A06.03.017.001</t>
  </si>
  <si>
    <t>Рентгенография крестца</t>
  </si>
  <si>
    <t>A06.03.017.002</t>
  </si>
  <si>
    <t>Рентгенография копчика</t>
  </si>
  <si>
    <t>A06.03.019</t>
  </si>
  <si>
    <t>Рентгенография позвоночника с функциональными пробами</t>
  </si>
  <si>
    <t>A06.03.020</t>
  </si>
  <si>
    <t>Рентгенография позвоночника, вертикальная</t>
  </si>
  <si>
    <t>A06.03.021</t>
  </si>
  <si>
    <t>Рентгенография верхней конечности</t>
  </si>
  <si>
    <t>A06.03.022</t>
  </si>
  <si>
    <t>Рентгенография ключицы</t>
  </si>
  <si>
    <t>A06.03.023</t>
  </si>
  <si>
    <t>Рентгенография ребра(ер)</t>
  </si>
  <si>
    <t>A06.03.026</t>
  </si>
  <si>
    <t>Рентгенография лопатки</t>
  </si>
  <si>
    <t>A06.03.027</t>
  </si>
  <si>
    <t>Рентгенография головки плечевой кости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</si>
  <si>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</si>
  <si>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</si>
  <si>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</si>
  <si>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</si>
  <si>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A06.03.030</t>
  </si>
  <si>
    <t>Рентгенография запястья</t>
  </si>
  <si>
    <t>A06.03.032</t>
  </si>
  <si>
    <t>Рентгенография кисти</t>
  </si>
  <si>
    <t>A06.03.033</t>
  </si>
  <si>
    <t>Рентгенография фаланг пальцев кисти</t>
  </si>
  <si>
    <t>A06.03.034</t>
  </si>
  <si>
    <t>Рентгенография пальцев фаланговых костей кисти</t>
  </si>
  <si>
    <t>A06.03.037</t>
  </si>
  <si>
    <t>Рентгенография подвздошной кости</t>
  </si>
  <si>
    <t>A06.03.041</t>
  </si>
  <si>
    <t>Рентгенография таза</t>
  </si>
  <si>
    <t>A06.03.042</t>
  </si>
  <si>
    <t>Рентгенография головки и шейки бедренной кости</t>
  </si>
  <si>
    <t>A06.03.043</t>
  </si>
  <si>
    <t>Рентгенография бедренной кости</t>
  </si>
  <si>
    <t>A06.03.045</t>
  </si>
  <si>
    <t>Рентгенография надколенника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</si>
  <si>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</si>
  <si>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</si>
  <si>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</si>
  <si>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</si>
  <si>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A06.03.051</t>
  </si>
  <si>
    <t>Рентгенография плюсны и фаланг пальцев стопы</t>
  </si>
  <si>
    <t>A06.03.052</t>
  </si>
  <si>
    <t>Рентгенография стопы в одной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</si>
  <si>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</si>
  <si>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</si>
  <si>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</si>
  <si>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</si>
  <si>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</si>
  <si>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</si>
  <si>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A06.03.056</t>
  </si>
  <si>
    <t>Рентгенография костей лицевого скелета</t>
  </si>
  <si>
    <t>A06.03.059</t>
  </si>
  <si>
    <t>Телерентгенография черепа в боковой проекции</t>
  </si>
  <si>
    <t>A06.03.060</t>
  </si>
  <si>
    <t>Рентгенография черепа в прямой проекции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</si>
  <si>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</si>
  <si>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</si>
  <si>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</si>
  <si>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</si>
  <si>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</si>
  <si>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</si>
  <si>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A06.04.010</t>
  </si>
  <si>
    <t>Рентгенография плечевого сустава</t>
  </si>
  <si>
    <t>A06.04.011</t>
  </si>
  <si>
    <t>Рентгенография тазобедренного сустава</t>
  </si>
  <si>
    <t>A06.04.012</t>
  </si>
  <si>
    <t>Рентгенография голеностопного сустава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</si>
  <si>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</si>
  <si>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</si>
  <si>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</si>
  <si>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</si>
  <si>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A06.07.009</t>
  </si>
  <si>
    <t>Рентгенография нижней челюсти в боковой проекции</t>
  </si>
  <si>
    <t>A06.08.003.002</t>
  </si>
  <si>
    <t>Рентгенография лобной пазухи</t>
  </si>
  <si>
    <t>A06.09.007.001</t>
  </si>
  <si>
    <t>Прицельная рентгенография органов грудной клетки</t>
  </si>
  <si>
    <t>A06.09.007.002</t>
  </si>
  <si>
    <t>Рентгенография легких цифровая</t>
  </si>
  <si>
    <t>A06.16.001.003</t>
  </si>
  <si>
    <t>Рентгенография пищевода с двойным контрастированием</t>
  </si>
  <si>
    <t>A06.16.006</t>
  </si>
  <si>
    <t>Рентгенография желудка и двенадцатиперстной кишки</t>
  </si>
  <si>
    <t>A06.16.008</t>
  </si>
  <si>
    <t>Рентгенография желудка и двенадцатиперстной кишки, с двойным контрастированием</t>
  </si>
  <si>
    <t>A06.17.003</t>
  </si>
  <si>
    <t>Рентгенография тонкой кишки с контрастированием</t>
  </si>
  <si>
    <t>A06.19.001</t>
  </si>
  <si>
    <t>Рентгенография нижней части брюшной полости</t>
  </si>
  <si>
    <t>A06.19.002</t>
  </si>
  <si>
    <t>Рентгенография прямой кишки и ободочной кишки, с двойным контрастированием</t>
  </si>
  <si>
    <t>A06.25.002</t>
  </si>
  <si>
    <t>Рентгенография височной кости</t>
  </si>
  <si>
    <t>A06.28.001</t>
  </si>
  <si>
    <t>Рентгенография почек и мочевыводящих путей</t>
  </si>
  <si>
    <t>К.В. Быков ____________________</t>
  </si>
  <si>
    <t>A26.05.033.002</t>
  </si>
  <si>
    <t>Определение ДНК вируса герпеса 6 типа (HHV6) методом ПЦР в периферической и пуповинной крови, количественное исследование</t>
  </si>
  <si>
    <t>A26.23.016.002</t>
  </si>
  <si>
    <t>Определение ДНК вируса герпеса 6 типа (HHV6) в спинномозговой жидкости методом ПЦР, количественное исследование</t>
  </si>
  <si>
    <t>A26.05.035</t>
  </si>
  <si>
    <t>Молекулярно-биологическое исследование крови на вирус простого герпеса (Herpes simplex virus)</t>
  </si>
  <si>
    <t>A26.05.035.001</t>
  </si>
  <si>
    <t>Молекулярно-биологическое исследование крови на вирус простого герпеса 8 типа (HHV 8)</t>
  </si>
  <si>
    <t>A26.01.024</t>
  </si>
  <si>
    <t>Молекулярно-биологическое исследование везикулярной жидкости, соскобов с высыпаний на вирус простого герпеса 1 и 2 типов (Herpes simplex virus types 1, 2)</t>
  </si>
  <si>
    <t>A26.01.024.001</t>
  </si>
  <si>
    <t>Определение ДНК вируса простого герпеса 1 и 2 типов (Herpes simplex virus types 1, 2) в везикулярной жидкости, соскобах с высыпаний методом ПЦР</t>
  </si>
  <si>
    <t>A26.05.035.001.01</t>
  </si>
  <si>
    <t>Определение ДНК цитомегаловируса и ДНК вируса простого герпеса 1 и 2 типов методом ПЦР</t>
  </si>
  <si>
    <t>Определение ДНК вируса простого герпеса 1 и 2 типов (Herpes simplex virus types 1, 2) методом ПЦР в крови, качественное исследование</t>
  </si>
  <si>
    <t>A26.05.035.002</t>
  </si>
  <si>
    <t>Определение ДНК простого герпеса 1 и 2 типов (Herpes simplex virus types 1, 2) методом ПЦР в крови, количественное исследование</t>
  </si>
  <si>
    <t>A26.05.011.002</t>
  </si>
  <si>
    <t>Определение ДНК вируса Эпштейна-Барр (Epstein - Barr virus) методом ПЦР в периферической и пуповинной крови, количественное исследование</t>
  </si>
  <si>
    <t>A26.23.010.002</t>
  </si>
  <si>
    <t>Определение ДНК вируса Эпштейна-Барр (virus Epstein-Barr) в спинномозговой жидкости методом ПЦР, количественное исследование</t>
  </si>
  <si>
    <t>A26.08.059.002</t>
  </si>
  <si>
    <t>Определение ДНК вируса Эпштейна-Барр (Epstein - Barr virus) в мазках со слизистой оболочки ротоглотки методом ПЦР, количественное исследование</t>
  </si>
  <si>
    <t>A26.05.017</t>
  </si>
  <si>
    <t>Молекулярно-биологическое исследование крови на цитомегаловирус (Cytomegalovirus)</t>
  </si>
  <si>
    <t>A26.23.009</t>
  </si>
  <si>
    <t>Молекулярно-биологическое исследование спинномозговой жидкости на цитомегаловирус (Cytomegalovirus)</t>
  </si>
  <si>
    <t>A26.08.058</t>
  </si>
  <si>
    <t>Молекулярно-биологическое исследование мазков со слизистой оболочки ротоглотки на цитомегаловирус (Cytomegalovirus)</t>
  </si>
  <si>
    <t>Молекулярная лаборатория</t>
  </si>
  <si>
    <t>A26.30.004.010</t>
  </si>
  <si>
    <t>Определение бета-лактамаз расширенного спектра методом масс-спектрометрии</t>
  </si>
  <si>
    <t>A26.30.004.010.001</t>
  </si>
  <si>
    <t>Идентификация аэробных,  анаэробных  микроорганизмов и дрожжевых грибов в культуре методом масс-спектрометрии</t>
  </si>
  <si>
    <t>A26.30.004.010.002</t>
  </si>
  <si>
    <t>Идентификация аэробных,  анаэробных  микроорганизмов и дрожжевых грибов методом масс-спектрометрии</t>
  </si>
  <si>
    <t>A26.06.082.009</t>
  </si>
  <si>
    <t>Определение класса М (Ig M) к бледной трепонеме (Treponema pallidum) иммуноферментным методом (ИФА)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</si>
  <si>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</si>
  <si>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</si>
  <si>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A26.19.039</t>
  </si>
  <si>
    <t>Определение антигенов ротавирусов (Rotavirusgr.A) в образцах фекалий</t>
  </si>
  <si>
    <t>A26.19.040</t>
  </si>
  <si>
    <t>Определение антигенов норовирусов (Norovirus) в образцах фекалий</t>
  </si>
  <si>
    <t>A26.06.121</t>
  </si>
  <si>
    <t>Определение антител к аскаридам (Ascarislumbricoides)</t>
  </si>
  <si>
    <t>A09.23.013</t>
  </si>
  <si>
    <t>Исследование уровня лактата в спинномозговой жидкости</t>
  </si>
  <si>
    <t>A09.23.013.001</t>
  </si>
  <si>
    <t xml:space="preserve">Исследование уровня лактата </t>
  </si>
  <si>
    <t>A09.05.206</t>
  </si>
  <si>
    <t>Исследование уровня ионизированного кальция в крови</t>
  </si>
  <si>
    <t>B03.016.011</t>
  </si>
  <si>
    <t>Исследование кислотно-основного состояния и газов крови</t>
  </si>
  <si>
    <t>D 17.01.03</t>
  </si>
  <si>
    <t xml:space="preserve">Работы по организации и проведению  стерилизации </t>
  </si>
  <si>
    <t>D 17.01.03.001</t>
  </si>
  <si>
    <t>Работы по организации и проведению стерилизации паровым методом мягкого инвентаря, 1 комплект</t>
  </si>
  <si>
    <t>D 17.01.03.002</t>
  </si>
  <si>
    <t>Работы по организации и проведению стерилизации паровым методом медицинского инструментария до 5-ти усл.ед.</t>
  </si>
  <si>
    <t>D 17.01.03.003</t>
  </si>
  <si>
    <t>Работы по организации и проведению стерилизации паровым методом медицинского инструментария, 1 бикс</t>
  </si>
  <si>
    <t>ЦЕНТРАЛИЗОВАННО - СТЕРИЛИЗАЦИОННОЕ ОТДЕЛЕНИЕ</t>
  </si>
  <si>
    <t>A26.08.019</t>
  </si>
  <si>
    <t>Молекулярно-биологическое исследование мазков со слизистой оболочки носоглотки на вирус гриппа (Influenza virus)</t>
  </si>
  <si>
    <t>A26.08.019.001</t>
  </si>
  <si>
    <t>Определение РНК вируса гриппа A (Influenza virus A) в мазках со слизистой оболочки носоглотки методом ПЦР</t>
  </si>
  <si>
    <t>A26.08.019.002</t>
  </si>
  <si>
    <t>Определение РНК вируса гриппа B (Influenza virus B) в мазках со слизистой оболочки носоглотки методом ПЦР</t>
  </si>
  <si>
    <t>A26.08.019.003</t>
  </si>
  <si>
    <t>Определение РНК вируса гриппа А и B (Influenza virus А,B) в мазках со слизистой оболочки носоглотки методом ПЦР</t>
  </si>
  <si>
    <t>A26.08.020</t>
  </si>
  <si>
    <t>Молекулярно-биологическое исследование мазков со слизистой оболочки носоглотки на респираторно-синцитиальный вирус (Human Respiratory Syncytial virus)</t>
  </si>
  <si>
    <t>A26.08.020.001</t>
  </si>
  <si>
    <t>Определение РНК респираторно-синцитиального вируса (Human Respiratory Syncytial virus) в мазках со слизистой оболочки носоглотки методом ПЦР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</si>
  <si>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</si>
  <si>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</si>
  <si>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</si>
  <si>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</si>
  <si>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УСЛУГИ ПРАЧЕЧНОЙ</t>
  </si>
  <si>
    <t>015401</t>
  </si>
  <si>
    <t>Стирка прямого хлопчатобумажного и льняного белья, 1кг</t>
  </si>
  <si>
    <t>015410</t>
  </si>
  <si>
    <t>Стирка спецодежды (халатов, курток, брюк и др.), 1 кг</t>
  </si>
  <si>
    <t>A06.28.001.001</t>
  </si>
  <si>
    <t>A26.06.056.001</t>
  </si>
  <si>
    <t>Определение антител класса G (IgG) к вирусу кори в крови</t>
  </si>
  <si>
    <t>A26.06.056.002</t>
  </si>
  <si>
    <t>Определение антител класса M, (IgM) к вирусу кори в крови</t>
  </si>
  <si>
    <t>Консультация врача-инфекциониста, Д.М.Н., (первичный прием)</t>
  </si>
  <si>
    <t>В01.014.001.001.17</t>
  </si>
  <si>
    <t>Консультация врача-инфекциониста, Д.М.Н., повторный</t>
  </si>
  <si>
    <t>В01.014.002.002.18</t>
  </si>
  <si>
    <t>Консультация врача-инфекциониста, Д.М.Н., (повторный прием)</t>
  </si>
  <si>
    <t>Консультация врача-инфекциониста, Профессор, (первичный прием)</t>
  </si>
  <si>
    <t>В01.014.001.001.21</t>
  </si>
  <si>
    <t>Консультация врача-инфекциониста, Профессор., (первичный прием)</t>
  </si>
  <si>
    <t>Консультация врача-инфекциониста, Профессор, повторный</t>
  </si>
  <si>
    <t>В01.014.002.002.22</t>
  </si>
  <si>
    <t>Консультация врача-инфекциониста, Профессор, (повторный прием)</t>
  </si>
  <si>
    <t>"01" мая  2023 г.</t>
  </si>
  <si>
    <t>Фиброэластометрия печени</t>
  </si>
  <si>
    <t>A26.19.010.001</t>
  </si>
  <si>
    <t>A26.08.031.001</t>
  </si>
  <si>
    <t>Определение ДНК возбудителей коклюша (Bordetella pertussis, Bordetella parapertussis, Bordetella bronchiseprica) в мазках со слизистой оболочки носоглотки методом ПЦР</t>
  </si>
  <si>
    <t>A26.06.103</t>
  </si>
  <si>
    <t>Определение антител к возбудителю коклюша (Bordetella pertussis) в крови</t>
  </si>
  <si>
    <t>A26.06.103.001</t>
  </si>
  <si>
    <t>Определение антител класса M, (IgM) к возбудителю коклюша (Bordetella pertussis) в крови</t>
  </si>
  <si>
    <t>A26.06.103.002</t>
  </si>
  <si>
    <t>Определение IgА антител к возбудителю коклюша (Bordetella pertussis) в крови</t>
  </si>
  <si>
    <t>A26.06.103.003</t>
  </si>
  <si>
    <t>Определение IgG антител к возбудителю коклюша (Bordetella pertussis) в крови</t>
  </si>
  <si>
    <t>КД-01</t>
  </si>
  <si>
    <t xml:space="preserve">Камерная дезинфекция, 1 кг </t>
  </si>
  <si>
    <t>1 услуга/работа (до 56 кг)</t>
  </si>
  <si>
    <t>УОМО-01</t>
  </si>
  <si>
    <t>Услуги по утилизации и обеззараживанию медицинских отходов класса Б, В, 1 кг</t>
  </si>
  <si>
    <t>1 услуга/работа, (до 15 кг)</t>
  </si>
  <si>
    <t>B01.070.001.20</t>
  </si>
  <si>
    <t>Предрейсовый медицинский осмотр</t>
  </si>
  <si>
    <t>B01.070.001.20.01</t>
  </si>
  <si>
    <t>Послерейсовый медицинский осмотр</t>
  </si>
  <si>
    <t>B01.070.001.20.02</t>
  </si>
  <si>
    <t>ПРИЕМНО-ДИАГНОСТИЧЕСКОЕ ОТДЕЛЕНИЕ</t>
  </si>
  <si>
    <t>Ежедневный осмотр врачом-инфекционистом с наблюдением и уходом среднего и младшего медицинского персонала в отделении стационара с питанием и пребыванием в боксе (без стоимости медикаментов, реанимационных, диагностических и реабилитационных мероприятий)</t>
  </si>
  <si>
    <t>1 койко-день</t>
  </si>
  <si>
    <t>B03.003.005</t>
  </si>
  <si>
    <t>Суточное наблюдение реанимационного пациента</t>
  </si>
  <si>
    <t>B03.003.005.001</t>
  </si>
  <si>
    <t>Суточное наблюдение врачом-анестезиолого-реаниматологом с наблюдением и уходом среднего и младшего медицинского персонала в отделении стационара с питанием и пребывапнием в боксе (без стоимости медикаментов, реанимационных, диагностических и реабилитационных мероприятий)</t>
  </si>
  <si>
    <t>F01</t>
  </si>
  <si>
    <t xml:space="preserve">Услуги по обеспечению комфортности пребывания в медицинском учреждении (организации)         </t>
  </si>
  <si>
    <t>F01.003</t>
  </si>
  <si>
    <t xml:space="preserve">Совместное нахождение в медицинской организации в стационарных условиях
одного из родителей (законным представителем) с ребенком старше 4-х лет 
</t>
  </si>
  <si>
    <t>F01.004</t>
  </si>
  <si>
    <t>Пребывание в боксе повышенной комфортности</t>
  </si>
  <si>
    <t>Сервисные услуги</t>
  </si>
  <si>
    <t>52.24</t>
  </si>
  <si>
    <t>Услуги автопогрузчика</t>
  </si>
  <si>
    <t>Уборка снега</t>
  </si>
  <si>
    <t>1 час</t>
  </si>
  <si>
    <t>ПРОСЧИЕ УСЛУГИ</t>
  </si>
  <si>
    <t>A26.19.034</t>
  </si>
  <si>
    <t>Молекулярно-биологическое исследование фекалий на холерный вибрион (Vibrio cholerae)</t>
  </si>
  <si>
    <t>Определение ДНК холерного вибриона (Vibrio cholerae), его основных факторов вирулентности - ctxAB, tcpA, и серогруппы Vibrio cholerae в фекалиях методом ПЦР</t>
  </si>
  <si>
    <t>A26.19.034.001</t>
  </si>
  <si>
    <t>A26.06.112.001</t>
  </si>
  <si>
    <t>Определение антител класса G (IgG) к вирусу паротита (Mumps virus) в крови</t>
  </si>
  <si>
    <t>A26.06.112.002</t>
  </si>
  <si>
    <t>Определение антител класса М (IgМ) к вирусу паротита (Mumps virus) в крови</t>
  </si>
  <si>
    <t>A26.06.006</t>
  </si>
  <si>
    <t>Определение антител к грибам рода аспергиллы (Aspergillus spp.) в крови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</si>
  <si>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</si>
  <si>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</si>
  <si>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A26.20.034.001</t>
  </si>
  <si>
    <t>Определение ДНК возбудителей инфекции, передаваемые половым путем (Neisseria gonorrhoeae, Trichomonas vaginalis, Chlamydia trachomatis, Mycoplasma genitalium) в отделяемом слизистых женских половых органов методом ПЦР (женщины)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</si>
  <si>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</si>
  <si>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 (мужчины)</t>
  </si>
  <si>
    <t>A26.23.029</t>
  </si>
  <si>
    <t>Молекулярно-биологическое исследование спинномозговой жидкости на неполиомиелитные энтеровирусы (Enterovirus)</t>
  </si>
  <si>
    <t>A26.08.029.001</t>
  </si>
  <si>
    <t>Определение ДНК Mycoplasma pneumoniae в мазках со слизистой оболочки носоглотки методом ПЦР</t>
  </si>
  <si>
    <t>A26.08.030.001</t>
  </si>
  <si>
    <t>Определение ДНК Chlamydophila pneumoniae в мазках со слизистой оболочки носоглотки методом ПЦР</t>
  </si>
  <si>
    <t>A26.08.048.001</t>
  </si>
  <si>
    <t>Определение ДНК Mycoplasma pneumoniae в мазках со слизистой оболочки ротоглотки методом ПЦР</t>
  </si>
  <si>
    <t>A26.09.046.001</t>
  </si>
  <si>
    <t>Определение ДНК Mycoplasma pneumoniae в мокроте (индуцированной мокроте, фаринго-трахеальных аспиратах) методом ПЦР</t>
  </si>
  <si>
    <t>A26.09.047.001</t>
  </si>
  <si>
    <t>Определение ДНК Chlamydophila pneumoniae в мокроте (индуцированной мокроте, фаринго-трахеальных аспиратах) методом ПЦР</t>
  </si>
  <si>
    <t>A26.09.063.001</t>
  </si>
  <si>
    <t>Определение ДНК Chlamydophila pneumoniae в бронхоальвеолярной лаважной жидкости методом ПЦР</t>
  </si>
  <si>
    <t>A26.23.041.001</t>
  </si>
  <si>
    <t>Определение ДНК микобактерий туберкулеза (Mycobacterium tuberculosis complex) в спинномозговой жидкости</t>
  </si>
  <si>
    <t>A26.28.028.001</t>
  </si>
  <si>
    <t>Определение ДНК микобактерий туберкулеза (Mycobacterium tuberculosis complex) в моче</t>
  </si>
  <si>
    <t>Утвержден Приказом №85 от 17.03.2025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</si>
</sst>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0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12" fillId="5" borderId="8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4" xr:uid="{8F32B93C-E0CB-49D8-A014-EFDA8DC01203}"/>
    <cellStyle name="Обычный 2 3" xfId="5" xr:uid="{38E726E5-DF40-472A-BF9F-A6660CD05EA8}"/>
    <cellStyle name="Обычный 2 4" xfId="6" xr:uid="{DEB02DAB-1C35-4152-902C-ADC76EF7576D}"/>
    <cellStyle name="Обычный 2 5" xfId="7" xr:uid="{E6E80693-8BEB-4755-BEB3-29D6DF29F5DB}"/>
    <cellStyle name="Обычный 2 6" xfId="8" xr:uid="{CD8E49BD-BA14-400B-9C93-9113AFA77369}"/>
    <cellStyle name="Обычный 3" xfId="3" xr:uid="{00000000-0005-0000-0000-000002000000}"/>
    <cellStyle name="Процентный 2" xfId="2" xr:uid="{00000000-0005-0000-0000-000003000000}"/>
  </cellStyles>
  <dxfs count="41"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9FAEA"/>
      <color rgb="FFFCFEE6"/>
      <color rgb="FFFBFDE7"/>
      <color rgb="FFFB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7/Desktop/&#1059;&#1083;&#1100;&#1090;&#1088;&#1072;&#1079;&#1074;&#1091;&#1082;&#1086;&#1074;&#1072;&#1103;%20&#1076;&#1080;&#1072;&#1075;&#1085;&#1086;&#1089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"/>
      <sheetName val="1 мин."/>
      <sheetName val="Ккр"/>
      <sheetName val="шах.К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>
        <row r="104">
          <cell r="C104">
            <v>462</v>
          </cell>
        </row>
      </sheetData>
      <sheetData sheetId="5">
        <row r="104">
          <cell r="C104">
            <v>462</v>
          </cell>
        </row>
      </sheetData>
      <sheetData sheetId="6">
        <row r="104">
          <cell r="C104">
            <v>2336</v>
          </cell>
        </row>
      </sheetData>
      <sheetData sheetId="7">
        <row r="104">
          <cell r="C104">
            <v>493</v>
          </cell>
        </row>
      </sheetData>
      <sheetData sheetId="8">
        <row r="104">
          <cell r="C104">
            <v>493</v>
          </cell>
        </row>
      </sheetData>
      <sheetData sheetId="9">
        <row r="104">
          <cell r="C104">
            <v>935</v>
          </cell>
        </row>
      </sheetData>
      <sheetData sheetId="10">
        <row r="104">
          <cell r="C104">
            <v>731</v>
          </cell>
        </row>
      </sheetData>
      <sheetData sheetId="11">
        <row r="104">
          <cell r="C104">
            <v>493</v>
          </cell>
        </row>
      </sheetData>
      <sheetData sheetId="12">
        <row r="104">
          <cell r="C104">
            <v>655</v>
          </cell>
        </row>
      </sheetData>
      <sheetData sheetId="13">
        <row r="104">
          <cell r="C104">
            <v>493</v>
          </cell>
        </row>
      </sheetData>
      <sheetData sheetId="14">
        <row r="103">
          <cell r="C103">
            <v>398</v>
          </cell>
        </row>
      </sheetData>
      <sheetData sheetId="15">
        <row r="104">
          <cell r="C104">
            <v>398</v>
          </cell>
        </row>
      </sheetData>
      <sheetData sheetId="16">
        <row r="104">
          <cell r="C104">
            <v>1531</v>
          </cell>
        </row>
      </sheetData>
      <sheetData sheetId="17">
        <row r="103">
          <cell r="C103">
            <v>398</v>
          </cell>
        </row>
      </sheetData>
      <sheetData sheetId="18">
        <row r="103">
          <cell r="C103">
            <v>493</v>
          </cell>
        </row>
      </sheetData>
      <sheetData sheetId="19">
        <row r="103">
          <cell r="C103">
            <v>625</v>
          </cell>
        </row>
      </sheetData>
      <sheetData sheetId="20">
        <row r="103">
          <cell r="C103">
            <v>655</v>
          </cell>
        </row>
      </sheetData>
      <sheetData sheetId="21">
        <row r="103">
          <cell r="C103">
            <v>817</v>
          </cell>
        </row>
      </sheetData>
      <sheetData sheetId="22">
        <row r="103">
          <cell r="C103">
            <v>893</v>
          </cell>
        </row>
      </sheetData>
      <sheetData sheetId="23">
        <row r="103">
          <cell r="C103">
            <v>493</v>
          </cell>
        </row>
      </sheetData>
      <sheetData sheetId="24">
        <row r="103">
          <cell r="C103">
            <v>731</v>
          </cell>
        </row>
      </sheetData>
      <sheetData sheetId="25">
        <row r="103">
          <cell r="C103">
            <v>655</v>
          </cell>
        </row>
      </sheetData>
      <sheetData sheetId="26">
        <row r="103">
          <cell r="C103">
            <v>493</v>
          </cell>
        </row>
      </sheetData>
      <sheetData sheetId="27">
        <row r="103">
          <cell r="C103">
            <v>731</v>
          </cell>
        </row>
      </sheetData>
      <sheetData sheetId="28">
        <row r="103">
          <cell r="C103">
            <v>731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3"/>
  <sheetViews>
    <sheetView tabSelected="1" topLeftCell="A5" zoomScale="78" zoomScaleNormal="78" workbookViewId="0">
      <selection activeCell="D16" sqref="D16"/>
    </sheetView>
  </sheetViews>
  <sheetFormatPr defaultColWidth="9.140625" defaultRowHeight="15.75" x14ac:dyDescent="0.25"/>
  <cols>
    <col min="1" max="1" width="19.140625" style="15" customWidth="1"/>
    <col min="2" max="2" width="30.7109375" style="6" customWidth="1"/>
    <col min="3" max="3" width="19.28515625" style="67" customWidth="1"/>
    <col min="4" max="4" width="28.85546875" style="6" customWidth="1"/>
    <col min="5" max="5" width="18" style="6" customWidth="1"/>
    <col min="6" max="6" width="19.85546875" style="11" customWidth="1"/>
    <col min="7" max="7" width="13" style="6" customWidth="1"/>
    <col min="8" max="16384" width="9.140625" style="6"/>
  </cols>
  <sheetData>
    <row r="1" spans="1:6" hidden="1" x14ac:dyDescent="0.25">
      <c r="E1" s="14" t="s">
        <v>362</v>
      </c>
    </row>
    <row r="2" spans="1:6" hidden="1" x14ac:dyDescent="0.25">
      <c r="E2" s="15"/>
    </row>
    <row r="3" spans="1:6" ht="16.5" hidden="1" customHeight="1" x14ac:dyDescent="0.25">
      <c r="E3" s="16" t="s">
        <v>857</v>
      </c>
    </row>
    <row r="4" spans="1:6" ht="27.75" hidden="1" customHeight="1" x14ac:dyDescent="0.25">
      <c r="E4" s="14" t="s">
        <v>958</v>
      </c>
      <c r="F4" s="74" t="s">
        <v>1</v>
      </c>
    </row>
    <row r="5" spans="1:6" x14ac:dyDescent="0.25">
      <c r="F5" s="75" t="s">
        <v>1035</v>
      </c>
    </row>
    <row r="6" spans="1:6" x14ac:dyDescent="0.25">
      <c r="F6" s="12"/>
    </row>
    <row r="7" spans="1:6" x14ac:dyDescent="0.25">
      <c r="F7" s="12"/>
    </row>
    <row r="8" spans="1:6" s="23" customFormat="1" ht="20.25" x14ac:dyDescent="0.25">
      <c r="A8" s="118" t="s">
        <v>2</v>
      </c>
      <c r="B8" s="118"/>
      <c r="C8" s="118"/>
      <c r="D8" s="118"/>
      <c r="E8" s="118"/>
      <c r="F8" s="118"/>
    </row>
    <row r="10" spans="1:6" s="10" customFormat="1" ht="19.5" customHeight="1" x14ac:dyDescent="0.25">
      <c r="A10" s="106" t="s">
        <v>3</v>
      </c>
      <c r="B10" s="106"/>
      <c r="C10" s="106" t="s">
        <v>4</v>
      </c>
      <c r="D10" s="106"/>
      <c r="E10" s="106" t="s">
        <v>519</v>
      </c>
      <c r="F10" s="123" t="s">
        <v>641</v>
      </c>
    </row>
    <row r="11" spans="1:6" s="10" customFormat="1" ht="12" customHeight="1" x14ac:dyDescent="0.25">
      <c r="A11" s="106" t="s">
        <v>636</v>
      </c>
      <c r="B11" s="106" t="s">
        <v>635</v>
      </c>
      <c r="C11" s="106" t="s">
        <v>636</v>
      </c>
      <c r="D11" s="106" t="s">
        <v>635</v>
      </c>
      <c r="E11" s="106"/>
      <c r="F11" s="123"/>
    </row>
    <row r="12" spans="1:6" s="10" customFormat="1" ht="12.75" customHeight="1" x14ac:dyDescent="0.25">
      <c r="A12" s="106"/>
      <c r="B12" s="106"/>
      <c r="C12" s="106"/>
      <c r="D12" s="106"/>
      <c r="E12" s="106"/>
      <c r="F12" s="123"/>
    </row>
    <row r="13" spans="1:6" s="10" customFormat="1" ht="21.75" customHeight="1" x14ac:dyDescent="0.25">
      <c r="A13" s="116" t="s">
        <v>629</v>
      </c>
      <c r="B13" s="116"/>
      <c r="C13" s="116"/>
      <c r="D13" s="116"/>
      <c r="E13" s="116"/>
      <c r="F13" s="116"/>
    </row>
    <row r="14" spans="1:6" s="10" customFormat="1" ht="24" customHeight="1" x14ac:dyDescent="0.25">
      <c r="A14" s="106" t="s">
        <v>88</v>
      </c>
      <c r="B14" s="106"/>
      <c r="C14" s="106"/>
      <c r="D14" s="106"/>
      <c r="E14" s="106"/>
      <c r="F14" s="106"/>
    </row>
    <row r="15" spans="1:6" s="10" customFormat="1" ht="47.25" x14ac:dyDescent="0.25">
      <c r="A15" s="17" t="s">
        <v>379</v>
      </c>
      <c r="B15" s="3" t="s">
        <v>380</v>
      </c>
      <c r="C15" s="81"/>
      <c r="D15" s="30"/>
      <c r="E15" s="3" t="s">
        <v>520</v>
      </c>
      <c r="F15" s="1">
        <f>'[1]14'!C103</f>
        <v>398</v>
      </c>
    </row>
    <row r="16" spans="1:6" s="10" customFormat="1" ht="31.5" x14ac:dyDescent="0.25">
      <c r="A16" s="17" t="s">
        <v>381</v>
      </c>
      <c r="B16" s="3" t="s">
        <v>382</v>
      </c>
      <c r="C16" s="81"/>
      <c r="D16" s="30"/>
      <c r="E16" s="3" t="s">
        <v>520</v>
      </c>
      <c r="F16" s="1">
        <f>'[1]15'!C103</f>
        <v>493</v>
      </c>
    </row>
    <row r="17" spans="1:6" s="10" customFormat="1" ht="37.5" customHeight="1" x14ac:dyDescent="0.25">
      <c r="A17" s="31" t="s">
        <v>363</v>
      </c>
      <c r="B17" s="32" t="s">
        <v>364</v>
      </c>
      <c r="C17" s="72"/>
      <c r="D17" s="3"/>
      <c r="E17" s="3" t="s">
        <v>520</v>
      </c>
      <c r="F17" s="2">
        <f>'[1]1'!C104</f>
        <v>462</v>
      </c>
    </row>
    <row r="18" spans="1:6" s="10" customFormat="1" ht="55.5" customHeight="1" x14ac:dyDescent="0.25">
      <c r="A18" s="31" t="s">
        <v>365</v>
      </c>
      <c r="B18" s="32" t="s">
        <v>366</v>
      </c>
      <c r="C18" s="72"/>
      <c r="D18" s="3"/>
      <c r="E18" s="3" t="s">
        <v>520</v>
      </c>
      <c r="F18" s="2">
        <f>'[1]2'!C104</f>
        <v>462</v>
      </c>
    </row>
    <row r="19" spans="1:6" s="10" customFormat="1" ht="40.5" customHeight="1" x14ac:dyDescent="0.25">
      <c r="A19" s="31" t="s">
        <v>5</v>
      </c>
      <c r="B19" s="32" t="s">
        <v>0</v>
      </c>
      <c r="C19" s="82" t="s">
        <v>11</v>
      </c>
      <c r="D19" s="60" t="s">
        <v>959</v>
      </c>
      <c r="E19" s="3" t="s">
        <v>520</v>
      </c>
      <c r="F19" s="2">
        <v>1950</v>
      </c>
    </row>
    <row r="20" spans="1:6" s="10" customFormat="1" ht="37.5" customHeight="1" x14ac:dyDescent="0.25">
      <c r="A20" s="31" t="s">
        <v>5</v>
      </c>
      <c r="B20" s="32" t="s">
        <v>0</v>
      </c>
      <c r="C20" s="82"/>
      <c r="D20" s="32"/>
      <c r="E20" s="3" t="s">
        <v>520</v>
      </c>
      <c r="F20" s="2">
        <f>'[1]4'!C104</f>
        <v>493</v>
      </c>
    </row>
    <row r="21" spans="1:6" s="10" customFormat="1" ht="47.25" x14ac:dyDescent="0.25">
      <c r="A21" s="31" t="s">
        <v>367</v>
      </c>
      <c r="B21" s="32" t="s">
        <v>368</v>
      </c>
      <c r="C21" s="82"/>
      <c r="D21" s="32"/>
      <c r="E21" s="3" t="s">
        <v>520</v>
      </c>
      <c r="F21" s="2">
        <f>'[1]5'!C104</f>
        <v>493</v>
      </c>
    </row>
    <row r="22" spans="1:6" s="10" customFormat="1" ht="50.25" customHeight="1" x14ac:dyDescent="0.25">
      <c r="A22" s="17" t="s">
        <v>383</v>
      </c>
      <c r="B22" s="3" t="s">
        <v>384</v>
      </c>
      <c r="C22" s="81"/>
      <c r="D22" s="30"/>
      <c r="E22" s="3" t="s">
        <v>520</v>
      </c>
      <c r="F22" s="1">
        <f>'[1]16'!C103</f>
        <v>625</v>
      </c>
    </row>
    <row r="23" spans="1:6" s="10" customFormat="1" ht="47.25" x14ac:dyDescent="0.25">
      <c r="A23" s="31" t="s">
        <v>371</v>
      </c>
      <c r="B23" s="32" t="s">
        <v>372</v>
      </c>
      <c r="C23" s="72"/>
      <c r="D23" s="3"/>
      <c r="E23" s="3" t="s">
        <v>520</v>
      </c>
      <c r="F23" s="2">
        <f>'[1]8'!C104</f>
        <v>493</v>
      </c>
    </row>
    <row r="24" spans="1:6" s="10" customFormat="1" ht="132.75" customHeight="1" x14ac:dyDescent="0.25">
      <c r="A24" s="31" t="s">
        <v>6</v>
      </c>
      <c r="B24" s="32" t="s">
        <v>369</v>
      </c>
      <c r="C24" s="72"/>
      <c r="D24" s="3"/>
      <c r="E24" s="3" t="s">
        <v>520</v>
      </c>
      <c r="F24" s="2">
        <f>'[1]6'!C104</f>
        <v>935</v>
      </c>
    </row>
    <row r="25" spans="1:6" s="10" customFormat="1" ht="94.5" x14ac:dyDescent="0.25">
      <c r="A25" s="31" t="s">
        <v>6</v>
      </c>
      <c r="B25" s="32" t="s">
        <v>370</v>
      </c>
      <c r="C25" s="72" t="s">
        <v>403</v>
      </c>
      <c r="D25" s="32" t="s">
        <v>404</v>
      </c>
      <c r="E25" s="3" t="s">
        <v>520</v>
      </c>
      <c r="F25" s="2">
        <f>'[1]7'!C104</f>
        <v>731</v>
      </c>
    </row>
    <row r="26" spans="1:6" s="10" customFormat="1" ht="63" x14ac:dyDescent="0.25">
      <c r="A26" s="31" t="s">
        <v>387</v>
      </c>
      <c r="B26" s="32" t="s">
        <v>388</v>
      </c>
      <c r="C26" s="81"/>
      <c r="D26" s="30"/>
      <c r="E26" s="3" t="s">
        <v>520</v>
      </c>
      <c r="F26" s="1">
        <f>'[1]18'!C103</f>
        <v>817</v>
      </c>
    </row>
    <row r="27" spans="1:6" s="10" customFormat="1" ht="47.25" x14ac:dyDescent="0.25">
      <c r="A27" s="31" t="s">
        <v>389</v>
      </c>
      <c r="B27" s="32" t="s">
        <v>390</v>
      </c>
      <c r="C27" s="81"/>
      <c r="D27" s="30"/>
      <c r="E27" s="3" t="s">
        <v>520</v>
      </c>
      <c r="F27" s="1">
        <f>'[1]19'!C103</f>
        <v>893</v>
      </c>
    </row>
    <row r="28" spans="1:6" s="10" customFormat="1" ht="47.25" x14ac:dyDescent="0.25">
      <c r="A28" s="17" t="s">
        <v>385</v>
      </c>
      <c r="B28" s="3" t="s">
        <v>386</v>
      </c>
      <c r="C28" s="81"/>
      <c r="D28" s="30"/>
      <c r="E28" s="3" t="s">
        <v>520</v>
      </c>
      <c r="F28" s="1">
        <f>'[1]17'!C103</f>
        <v>655</v>
      </c>
    </row>
    <row r="29" spans="1:6" s="10" customFormat="1" ht="31.5" x14ac:dyDescent="0.25">
      <c r="A29" s="17" t="s">
        <v>391</v>
      </c>
      <c r="B29" s="3" t="s">
        <v>392</v>
      </c>
      <c r="C29" s="81"/>
      <c r="D29" s="30"/>
      <c r="E29" s="3" t="s">
        <v>520</v>
      </c>
      <c r="F29" s="1">
        <f>'[1]20'!C103</f>
        <v>493</v>
      </c>
    </row>
    <row r="30" spans="1:6" s="10" customFormat="1" ht="63" x14ac:dyDescent="0.25">
      <c r="A30" s="17" t="s">
        <v>393</v>
      </c>
      <c r="B30" s="3" t="s">
        <v>394</v>
      </c>
      <c r="C30" s="81"/>
      <c r="D30" s="30"/>
      <c r="E30" s="3" t="s">
        <v>520</v>
      </c>
      <c r="F30" s="1">
        <f>'[1]21'!C103</f>
        <v>731</v>
      </c>
    </row>
    <row r="31" spans="1:6" s="10" customFormat="1" ht="48.75" customHeight="1" x14ac:dyDescent="0.25">
      <c r="A31" s="31" t="s">
        <v>373</v>
      </c>
      <c r="B31" s="32" t="s">
        <v>7</v>
      </c>
      <c r="C31" s="72"/>
      <c r="D31" s="3"/>
      <c r="E31" s="3" t="s">
        <v>520</v>
      </c>
      <c r="F31" s="2">
        <f>'[1]9'!C104</f>
        <v>655</v>
      </c>
    </row>
    <row r="32" spans="1:6" s="10" customFormat="1" ht="47.25" x14ac:dyDescent="0.25">
      <c r="A32" s="31" t="s">
        <v>8</v>
      </c>
      <c r="B32" s="32" t="s">
        <v>9</v>
      </c>
      <c r="C32" s="72"/>
      <c r="D32" s="3"/>
      <c r="E32" s="3" t="s">
        <v>520</v>
      </c>
      <c r="F32" s="2">
        <f>'[1]10'!C104</f>
        <v>493</v>
      </c>
    </row>
    <row r="33" spans="1:6" s="10" customFormat="1" ht="47.25" x14ac:dyDescent="0.25">
      <c r="A33" s="17" t="s">
        <v>395</v>
      </c>
      <c r="B33" s="3" t="s">
        <v>396</v>
      </c>
      <c r="C33" s="81"/>
      <c r="D33" s="30"/>
      <c r="E33" s="3" t="s">
        <v>520</v>
      </c>
      <c r="F33" s="1">
        <f>'[1]22'!C103</f>
        <v>655</v>
      </c>
    </row>
    <row r="34" spans="1:6" s="10" customFormat="1" ht="31.5" x14ac:dyDescent="0.25">
      <c r="A34" s="17" t="s">
        <v>397</v>
      </c>
      <c r="B34" s="3" t="s">
        <v>398</v>
      </c>
      <c r="C34" s="81"/>
      <c r="D34" s="30"/>
      <c r="E34" s="3" t="s">
        <v>520</v>
      </c>
      <c r="F34" s="1">
        <f>'[1]23'!C103</f>
        <v>493</v>
      </c>
    </row>
    <row r="35" spans="1:6" s="10" customFormat="1" ht="47.25" x14ac:dyDescent="0.25">
      <c r="A35" s="31" t="s">
        <v>374</v>
      </c>
      <c r="B35" s="32" t="s">
        <v>375</v>
      </c>
      <c r="C35" s="72"/>
      <c r="D35" s="3"/>
      <c r="E35" s="3" t="s">
        <v>520</v>
      </c>
      <c r="F35" s="2">
        <f>'[1]11'!C103</f>
        <v>398</v>
      </c>
    </row>
    <row r="36" spans="1:6" s="10" customFormat="1" ht="47.25" x14ac:dyDescent="0.25">
      <c r="A36" s="17" t="s">
        <v>399</v>
      </c>
      <c r="B36" s="3" t="s">
        <v>400</v>
      </c>
      <c r="C36" s="81"/>
      <c r="D36" s="30"/>
      <c r="E36" s="3" t="s">
        <v>520</v>
      </c>
      <c r="F36" s="1">
        <f>'[1]24'!C103</f>
        <v>731</v>
      </c>
    </row>
    <row r="37" spans="1:6" s="10" customFormat="1" ht="36" customHeight="1" x14ac:dyDescent="0.25">
      <c r="A37" s="17" t="s">
        <v>401</v>
      </c>
      <c r="B37" s="3" t="s">
        <v>402</v>
      </c>
      <c r="C37" s="81"/>
      <c r="D37" s="30"/>
      <c r="E37" s="3" t="s">
        <v>520</v>
      </c>
      <c r="F37" s="1">
        <f>'[1]25'!C103</f>
        <v>731</v>
      </c>
    </row>
    <row r="38" spans="1:6" s="10" customFormat="1" ht="52.5" customHeight="1" x14ac:dyDescent="0.25">
      <c r="A38" s="31" t="s">
        <v>376</v>
      </c>
      <c r="B38" s="32" t="s">
        <v>377</v>
      </c>
      <c r="C38" s="72"/>
      <c r="D38" s="3"/>
      <c r="E38" s="3" t="s">
        <v>520</v>
      </c>
      <c r="F38" s="2">
        <f>'[1]12'!C104</f>
        <v>398</v>
      </c>
    </row>
    <row r="39" spans="1:6" s="10" customFormat="1" ht="69" customHeight="1" x14ac:dyDescent="0.25">
      <c r="A39" s="31" t="s">
        <v>10</v>
      </c>
      <c r="B39" s="32" t="s">
        <v>378</v>
      </c>
      <c r="C39" s="81"/>
      <c r="D39" s="30"/>
      <c r="E39" s="3" t="s">
        <v>520</v>
      </c>
      <c r="F39" s="1">
        <f>'[1]13'!C104</f>
        <v>1531</v>
      </c>
    </row>
    <row r="40" spans="1:6" s="10" customFormat="1" ht="27" customHeight="1" x14ac:dyDescent="0.25">
      <c r="A40" s="106" t="s">
        <v>423</v>
      </c>
      <c r="B40" s="106"/>
      <c r="C40" s="106"/>
      <c r="D40" s="106"/>
      <c r="E40" s="106"/>
      <c r="F40" s="106"/>
    </row>
    <row r="41" spans="1:6" s="10" customFormat="1" ht="31.5" x14ac:dyDescent="0.25">
      <c r="A41" s="31" t="s">
        <v>424</v>
      </c>
      <c r="B41" s="32" t="s">
        <v>425</v>
      </c>
      <c r="C41" s="81"/>
      <c r="D41" s="30"/>
      <c r="E41" s="3" t="s">
        <v>520</v>
      </c>
      <c r="F41" s="1">
        <v>2422</v>
      </c>
    </row>
    <row r="42" spans="1:6" s="10" customFormat="1" ht="31.5" x14ac:dyDescent="0.25">
      <c r="A42" s="31" t="s">
        <v>426</v>
      </c>
      <c r="B42" s="32" t="s">
        <v>427</v>
      </c>
      <c r="C42" s="80"/>
      <c r="D42" s="9"/>
      <c r="E42" s="3" t="s">
        <v>520</v>
      </c>
      <c r="F42" s="1">
        <v>2422</v>
      </c>
    </row>
    <row r="43" spans="1:6" s="38" customFormat="1" ht="78.75" x14ac:dyDescent="0.25">
      <c r="A43" s="50" t="s">
        <v>663</v>
      </c>
      <c r="B43" s="39" t="s">
        <v>664</v>
      </c>
      <c r="C43" s="82" t="s">
        <v>665</v>
      </c>
      <c r="D43" s="39" t="s">
        <v>666</v>
      </c>
      <c r="E43" s="39" t="s">
        <v>520</v>
      </c>
      <c r="F43" s="36">
        <v>7500</v>
      </c>
    </row>
    <row r="44" spans="1:6" s="10" customFormat="1" ht="31.5" x14ac:dyDescent="0.25">
      <c r="A44" s="31" t="s">
        <v>428</v>
      </c>
      <c r="B44" s="32" t="s">
        <v>429</v>
      </c>
      <c r="C44" s="81"/>
      <c r="D44" s="30"/>
      <c r="E44" s="3" t="s">
        <v>520</v>
      </c>
      <c r="F44" s="1">
        <v>1424</v>
      </c>
    </row>
    <row r="45" spans="1:6" s="10" customFormat="1" ht="31.5" x14ac:dyDescent="0.25">
      <c r="A45" s="31" t="s">
        <v>430</v>
      </c>
      <c r="B45" s="32" t="s">
        <v>431</v>
      </c>
      <c r="C45" s="81"/>
      <c r="D45" s="30"/>
      <c r="E45" s="3" t="s">
        <v>520</v>
      </c>
      <c r="F45" s="1">
        <v>1424</v>
      </c>
    </row>
    <row r="46" spans="1:6" s="10" customFormat="1" ht="31.5" x14ac:dyDescent="0.25">
      <c r="A46" s="31" t="s">
        <v>432</v>
      </c>
      <c r="B46" s="32" t="s">
        <v>433</v>
      </c>
      <c r="C46" s="81"/>
      <c r="D46" s="30"/>
      <c r="E46" s="3" t="s">
        <v>520</v>
      </c>
      <c r="F46" s="1">
        <v>1971</v>
      </c>
    </row>
    <row r="47" spans="1:6" s="10" customFormat="1" ht="47.25" x14ac:dyDescent="0.25">
      <c r="A47" s="18" t="s">
        <v>434</v>
      </c>
      <c r="B47" s="9" t="s">
        <v>435</v>
      </c>
      <c r="C47" s="80"/>
      <c r="D47" s="9"/>
      <c r="E47" s="3" t="s">
        <v>520</v>
      </c>
      <c r="F47" s="1">
        <v>1424</v>
      </c>
    </row>
    <row r="48" spans="1:6" s="38" customFormat="1" ht="78.75" x14ac:dyDescent="0.25">
      <c r="A48" s="50" t="s">
        <v>667</v>
      </c>
      <c r="B48" s="39" t="s">
        <v>668</v>
      </c>
      <c r="C48" s="82" t="s">
        <v>669</v>
      </c>
      <c r="D48" s="39" t="s">
        <v>670</v>
      </c>
      <c r="E48" s="39" t="s">
        <v>520</v>
      </c>
      <c r="F48" s="36">
        <v>7500</v>
      </c>
    </row>
    <row r="49" spans="1:6" s="10" customFormat="1" ht="31.5" x14ac:dyDescent="0.25">
      <c r="A49" s="31" t="s">
        <v>436</v>
      </c>
      <c r="B49" s="32" t="s">
        <v>437</v>
      </c>
      <c r="C49" s="80"/>
      <c r="D49" s="9"/>
      <c r="E49" s="3" t="s">
        <v>520</v>
      </c>
      <c r="F49" s="1">
        <v>2422</v>
      </c>
    </row>
    <row r="50" spans="1:6" s="10" customFormat="1" ht="63" x14ac:dyDescent="0.25">
      <c r="A50" s="31" t="s">
        <v>438</v>
      </c>
      <c r="B50" s="32" t="s">
        <v>439</v>
      </c>
      <c r="C50" s="80"/>
      <c r="D50" s="9"/>
      <c r="E50" s="3" t="s">
        <v>520</v>
      </c>
      <c r="F50" s="1">
        <v>8000</v>
      </c>
    </row>
    <row r="51" spans="1:6" s="10" customFormat="1" ht="47.25" x14ac:dyDescent="0.25">
      <c r="A51" s="31" t="s">
        <v>440</v>
      </c>
      <c r="B51" s="32" t="s">
        <v>441</v>
      </c>
      <c r="C51" s="80"/>
      <c r="D51" s="9"/>
      <c r="E51" s="3" t="s">
        <v>520</v>
      </c>
      <c r="F51" s="1">
        <v>8000</v>
      </c>
    </row>
    <row r="52" spans="1:6" s="10" customFormat="1" ht="31.5" x14ac:dyDescent="0.25">
      <c r="A52" s="31" t="s">
        <v>442</v>
      </c>
      <c r="B52" s="32" t="s">
        <v>443</v>
      </c>
      <c r="C52" s="80"/>
      <c r="D52" s="9"/>
      <c r="E52" s="3" t="s">
        <v>520</v>
      </c>
      <c r="F52" s="1">
        <v>2422</v>
      </c>
    </row>
    <row r="53" spans="1:6" s="10" customFormat="1" ht="31.5" x14ac:dyDescent="0.25">
      <c r="A53" s="31" t="s">
        <v>444</v>
      </c>
      <c r="B53" s="32" t="s">
        <v>445</v>
      </c>
      <c r="C53" s="81"/>
      <c r="D53" s="30"/>
      <c r="E53" s="3" t="s">
        <v>520</v>
      </c>
      <c r="F53" s="1">
        <v>2422</v>
      </c>
    </row>
    <row r="54" spans="1:6" s="10" customFormat="1" ht="31.5" x14ac:dyDescent="0.25">
      <c r="A54" s="31" t="s">
        <v>446</v>
      </c>
      <c r="B54" s="32" t="s">
        <v>447</v>
      </c>
      <c r="C54" s="81"/>
      <c r="D54" s="30"/>
      <c r="E54" s="3" t="s">
        <v>520</v>
      </c>
      <c r="F54" s="1">
        <v>1971</v>
      </c>
    </row>
    <row r="55" spans="1:6" s="10" customFormat="1" ht="31.5" x14ac:dyDescent="0.25">
      <c r="A55" s="18" t="s">
        <v>448</v>
      </c>
      <c r="B55" s="9" t="s">
        <v>449</v>
      </c>
      <c r="C55" s="81"/>
      <c r="D55" s="30"/>
      <c r="E55" s="3" t="s">
        <v>520</v>
      </c>
      <c r="F55" s="1">
        <v>1971</v>
      </c>
    </row>
    <row r="56" spans="1:6" s="38" customFormat="1" ht="63" x14ac:dyDescent="0.25">
      <c r="A56" s="50" t="s">
        <v>671</v>
      </c>
      <c r="B56" s="39" t="s">
        <v>672</v>
      </c>
      <c r="C56" s="81" t="s">
        <v>673</v>
      </c>
      <c r="D56" s="43" t="s">
        <v>674</v>
      </c>
      <c r="E56" s="39" t="s">
        <v>520</v>
      </c>
      <c r="F56" s="36">
        <v>7500</v>
      </c>
    </row>
    <row r="57" spans="1:6" s="10" customFormat="1" ht="47.25" x14ac:dyDescent="0.25">
      <c r="A57" s="31" t="s">
        <v>450</v>
      </c>
      <c r="B57" s="32" t="s">
        <v>451</v>
      </c>
      <c r="C57" s="81"/>
      <c r="D57" s="30"/>
      <c r="E57" s="3" t="s">
        <v>520</v>
      </c>
      <c r="F57" s="1">
        <v>2423</v>
      </c>
    </row>
    <row r="58" spans="1:6" s="38" customFormat="1" ht="63" x14ac:dyDescent="0.25">
      <c r="A58" s="50" t="s">
        <v>675</v>
      </c>
      <c r="B58" s="39" t="s">
        <v>676</v>
      </c>
      <c r="C58" s="82" t="s">
        <v>677</v>
      </c>
      <c r="D58" s="39" t="s">
        <v>678</v>
      </c>
      <c r="E58" s="39" t="s">
        <v>520</v>
      </c>
      <c r="F58" s="36">
        <v>7500</v>
      </c>
    </row>
    <row r="59" spans="1:6" s="38" customFormat="1" ht="101.25" customHeight="1" x14ac:dyDescent="0.25">
      <c r="A59" s="50" t="s">
        <v>679</v>
      </c>
      <c r="B59" s="39" t="s">
        <v>680</v>
      </c>
      <c r="C59" s="82" t="s">
        <v>681</v>
      </c>
      <c r="D59" s="39" t="s">
        <v>682</v>
      </c>
      <c r="E59" s="39" t="s">
        <v>520</v>
      </c>
      <c r="F59" s="36">
        <v>7500</v>
      </c>
    </row>
    <row r="60" spans="1:6" s="10" customFormat="1" ht="31.5" x14ac:dyDescent="0.25">
      <c r="A60" s="18" t="s">
        <v>452</v>
      </c>
      <c r="B60" s="9" t="s">
        <v>453</v>
      </c>
      <c r="C60" s="80"/>
      <c r="D60" s="9"/>
      <c r="E60" s="3" t="s">
        <v>520</v>
      </c>
      <c r="F60" s="1">
        <v>1971</v>
      </c>
    </row>
    <row r="61" spans="1:6" s="10" customFormat="1" ht="35.25" customHeight="1" x14ac:dyDescent="0.25">
      <c r="A61" s="18" t="s">
        <v>454</v>
      </c>
      <c r="B61" s="32" t="s">
        <v>455</v>
      </c>
      <c r="C61" s="80"/>
      <c r="D61" s="9"/>
      <c r="E61" s="3" t="s">
        <v>520</v>
      </c>
      <c r="F61" s="1">
        <v>1424</v>
      </c>
    </row>
    <row r="62" spans="1:6" s="10" customFormat="1" ht="31.5" x14ac:dyDescent="0.25">
      <c r="A62" s="18" t="s">
        <v>456</v>
      </c>
      <c r="B62" s="9" t="s">
        <v>457</v>
      </c>
      <c r="C62" s="81"/>
      <c r="D62" s="30"/>
      <c r="E62" s="3" t="s">
        <v>520</v>
      </c>
      <c r="F62" s="1">
        <v>1971</v>
      </c>
    </row>
    <row r="63" spans="1:6" s="38" customFormat="1" ht="78.75" x14ac:dyDescent="0.25">
      <c r="A63" s="50" t="s">
        <v>683</v>
      </c>
      <c r="B63" s="39" t="s">
        <v>684</v>
      </c>
      <c r="C63" s="82" t="s">
        <v>685</v>
      </c>
      <c r="D63" s="39" t="s">
        <v>686</v>
      </c>
      <c r="E63" s="39" t="s">
        <v>520</v>
      </c>
      <c r="F63" s="36">
        <v>7500</v>
      </c>
    </row>
    <row r="64" spans="1:6" s="38" customFormat="1" ht="104.25" customHeight="1" x14ac:dyDescent="0.25">
      <c r="A64" s="50" t="s">
        <v>687</v>
      </c>
      <c r="B64" s="39" t="s">
        <v>688</v>
      </c>
      <c r="C64" s="82" t="s">
        <v>689</v>
      </c>
      <c r="D64" s="39" t="s">
        <v>690</v>
      </c>
      <c r="E64" s="39" t="s">
        <v>520</v>
      </c>
      <c r="F64" s="36">
        <v>7500</v>
      </c>
    </row>
    <row r="65" spans="1:6" s="10" customFormat="1" ht="37.5" customHeight="1" x14ac:dyDescent="0.25">
      <c r="A65" s="31" t="s">
        <v>458</v>
      </c>
      <c r="B65" s="32" t="s">
        <v>459</v>
      </c>
      <c r="C65" s="81"/>
      <c r="D65" s="30"/>
      <c r="E65" s="3" t="s">
        <v>520</v>
      </c>
      <c r="F65" s="1">
        <v>1971</v>
      </c>
    </row>
    <row r="66" spans="1:6" s="10" customFormat="1" ht="41.25" customHeight="1" x14ac:dyDescent="0.25">
      <c r="A66" s="31" t="s">
        <v>637</v>
      </c>
      <c r="B66" s="32" t="s">
        <v>638</v>
      </c>
      <c r="C66" s="82" t="s">
        <v>639</v>
      </c>
      <c r="D66" s="30" t="s">
        <v>640</v>
      </c>
      <c r="E66" s="3" t="s">
        <v>520</v>
      </c>
      <c r="F66" s="1">
        <v>2422</v>
      </c>
    </row>
    <row r="67" spans="1:6" s="38" customFormat="1" ht="63" x14ac:dyDescent="0.25">
      <c r="A67" s="50" t="s">
        <v>691</v>
      </c>
      <c r="B67" s="39" t="s">
        <v>692</v>
      </c>
      <c r="C67" s="82" t="s">
        <v>693</v>
      </c>
      <c r="D67" s="39" t="s">
        <v>694</v>
      </c>
      <c r="E67" s="39" t="s">
        <v>520</v>
      </c>
      <c r="F67" s="36">
        <v>7500</v>
      </c>
    </row>
    <row r="68" spans="1:6" s="10" customFormat="1" ht="47.25" x14ac:dyDescent="0.25">
      <c r="A68" s="18" t="s">
        <v>460</v>
      </c>
      <c r="B68" s="9" t="s">
        <v>461</v>
      </c>
      <c r="C68" s="80"/>
      <c r="D68" s="9"/>
      <c r="E68" s="3" t="s">
        <v>520</v>
      </c>
      <c r="F68" s="1">
        <v>4521</v>
      </c>
    </row>
    <row r="69" spans="1:6" s="38" customFormat="1" ht="71.25" customHeight="1" x14ac:dyDescent="0.25">
      <c r="A69" s="50" t="s">
        <v>695</v>
      </c>
      <c r="B69" s="39" t="s">
        <v>696</v>
      </c>
      <c r="C69" s="81"/>
      <c r="D69" s="43"/>
      <c r="E69" s="39" t="s">
        <v>520</v>
      </c>
      <c r="F69" s="36">
        <v>7500</v>
      </c>
    </row>
    <row r="70" spans="1:6" s="38" customFormat="1" ht="118.5" customHeight="1" x14ac:dyDescent="0.25">
      <c r="A70" s="50" t="s">
        <v>697</v>
      </c>
      <c r="B70" s="39" t="s">
        <v>698</v>
      </c>
      <c r="C70" s="82" t="s">
        <v>699</v>
      </c>
      <c r="D70" s="39" t="s">
        <v>700</v>
      </c>
      <c r="E70" s="39" t="s">
        <v>520</v>
      </c>
      <c r="F70" s="36">
        <v>7500</v>
      </c>
    </row>
    <row r="71" spans="1:6" s="38" customFormat="1" ht="63" customHeight="1" x14ac:dyDescent="0.25">
      <c r="A71" s="50" t="s">
        <v>701</v>
      </c>
      <c r="B71" s="39" t="s">
        <v>702</v>
      </c>
      <c r="C71" s="33"/>
      <c r="D71" s="39"/>
      <c r="E71" s="39" t="s">
        <v>520</v>
      </c>
      <c r="F71" s="36">
        <v>7500</v>
      </c>
    </row>
    <row r="72" spans="1:6" s="38" customFormat="1" ht="63" x14ac:dyDescent="0.25">
      <c r="A72" s="50" t="s">
        <v>703</v>
      </c>
      <c r="B72" s="39" t="s">
        <v>704</v>
      </c>
      <c r="C72" s="82" t="s">
        <v>705</v>
      </c>
      <c r="D72" s="39" t="s">
        <v>706</v>
      </c>
      <c r="E72" s="39" t="s">
        <v>520</v>
      </c>
      <c r="F72" s="36">
        <v>7500</v>
      </c>
    </row>
    <row r="73" spans="1:6" s="10" customFormat="1" ht="31.5" x14ac:dyDescent="0.25">
      <c r="A73" s="31" t="s">
        <v>462</v>
      </c>
      <c r="B73" s="9" t="s">
        <v>463</v>
      </c>
      <c r="C73" s="80"/>
      <c r="D73" s="9"/>
      <c r="E73" s="3" t="s">
        <v>520</v>
      </c>
      <c r="F73" s="1">
        <v>2422</v>
      </c>
    </row>
    <row r="74" spans="1:6" s="38" customFormat="1" ht="63" x14ac:dyDescent="0.25">
      <c r="A74" s="50" t="s">
        <v>707</v>
      </c>
      <c r="B74" s="39" t="s">
        <v>708</v>
      </c>
      <c r="C74" s="82" t="s">
        <v>709</v>
      </c>
      <c r="D74" s="39" t="s">
        <v>710</v>
      </c>
      <c r="E74" s="39" t="s">
        <v>520</v>
      </c>
      <c r="F74" s="36">
        <v>7500</v>
      </c>
    </row>
    <row r="75" spans="1:6" s="38" customFormat="1" ht="78.75" x14ac:dyDescent="0.25">
      <c r="A75" s="50" t="s">
        <v>711</v>
      </c>
      <c r="B75" s="39" t="s">
        <v>712</v>
      </c>
      <c r="C75" s="82" t="s">
        <v>713</v>
      </c>
      <c r="D75" s="39" t="s">
        <v>714</v>
      </c>
      <c r="E75" s="39" t="s">
        <v>520</v>
      </c>
      <c r="F75" s="36">
        <v>7500</v>
      </c>
    </row>
    <row r="76" spans="1:6" s="10" customFormat="1" ht="31.5" x14ac:dyDescent="0.25">
      <c r="A76" s="31" t="s">
        <v>464</v>
      </c>
      <c r="B76" s="32" t="s">
        <v>465</v>
      </c>
      <c r="C76" s="81"/>
      <c r="D76" s="30"/>
      <c r="E76" s="3" t="s">
        <v>520</v>
      </c>
      <c r="F76" s="1">
        <v>1971</v>
      </c>
    </row>
    <row r="77" spans="1:6" s="10" customFormat="1" ht="31.5" x14ac:dyDescent="0.25">
      <c r="A77" s="31" t="s">
        <v>466</v>
      </c>
      <c r="B77" s="9" t="s">
        <v>467</v>
      </c>
      <c r="C77" s="81"/>
      <c r="D77" s="30"/>
      <c r="E77" s="3" t="s">
        <v>520</v>
      </c>
      <c r="F77" s="1">
        <v>1424</v>
      </c>
    </row>
    <row r="78" spans="1:6" s="38" customFormat="1" ht="88.5" customHeight="1" x14ac:dyDescent="0.25">
      <c r="A78" s="50" t="s">
        <v>715</v>
      </c>
      <c r="B78" s="39" t="s">
        <v>716</v>
      </c>
      <c r="C78" s="82" t="s">
        <v>717</v>
      </c>
      <c r="D78" s="39" t="s">
        <v>718</v>
      </c>
      <c r="E78" s="39" t="s">
        <v>520</v>
      </c>
      <c r="F78" s="36">
        <v>7500</v>
      </c>
    </row>
    <row r="79" spans="1:6" s="10" customFormat="1" ht="38.25" customHeight="1" x14ac:dyDescent="0.25">
      <c r="A79" s="31" t="s">
        <v>468</v>
      </c>
      <c r="B79" s="32" t="s">
        <v>469</v>
      </c>
      <c r="C79" s="81"/>
      <c r="D79" s="30"/>
      <c r="E79" s="3" t="s">
        <v>520</v>
      </c>
      <c r="F79" s="1">
        <v>2422</v>
      </c>
    </row>
    <row r="80" spans="1:6" s="10" customFormat="1" ht="47.25" x14ac:dyDescent="0.25">
      <c r="A80" s="31" t="s">
        <v>470</v>
      </c>
      <c r="B80" s="32" t="s">
        <v>471</v>
      </c>
      <c r="C80" s="81"/>
      <c r="D80" s="30"/>
      <c r="E80" s="3" t="s">
        <v>520</v>
      </c>
      <c r="F80" s="1">
        <v>2422</v>
      </c>
    </row>
    <row r="81" spans="1:6" s="38" customFormat="1" ht="99" customHeight="1" x14ac:dyDescent="0.25">
      <c r="A81" s="50" t="s">
        <v>719</v>
      </c>
      <c r="B81" s="39" t="s">
        <v>720</v>
      </c>
      <c r="C81" s="82" t="s">
        <v>721</v>
      </c>
      <c r="D81" s="39" t="s">
        <v>722</v>
      </c>
      <c r="E81" s="39" t="s">
        <v>520</v>
      </c>
      <c r="F81" s="36">
        <v>7500</v>
      </c>
    </row>
    <row r="82" spans="1:6" s="38" customFormat="1" ht="78.75" x14ac:dyDescent="0.25">
      <c r="A82" s="50" t="s">
        <v>723</v>
      </c>
      <c r="B82" s="39" t="s">
        <v>724</v>
      </c>
      <c r="C82" s="33" t="s">
        <v>725</v>
      </c>
      <c r="D82" s="39" t="s">
        <v>726</v>
      </c>
      <c r="E82" s="39" t="s">
        <v>520</v>
      </c>
      <c r="F82" s="36">
        <v>7500</v>
      </c>
    </row>
    <row r="83" spans="1:6" s="38" customFormat="1" ht="103.5" customHeight="1" x14ac:dyDescent="0.25">
      <c r="A83" s="50" t="s">
        <v>727</v>
      </c>
      <c r="B83" s="39" t="s">
        <v>728</v>
      </c>
      <c r="C83" s="81"/>
      <c r="D83" s="43"/>
      <c r="E83" s="39" t="s">
        <v>520</v>
      </c>
      <c r="F83" s="36">
        <v>7500</v>
      </c>
    </row>
    <row r="84" spans="1:6" s="10" customFormat="1" ht="35.25" customHeight="1" x14ac:dyDescent="0.25">
      <c r="A84" s="31" t="s">
        <v>472</v>
      </c>
      <c r="B84" s="32" t="s">
        <v>473</v>
      </c>
      <c r="C84" s="81"/>
      <c r="D84" s="30"/>
      <c r="E84" s="3" t="s">
        <v>520</v>
      </c>
      <c r="F84" s="1">
        <v>1971</v>
      </c>
    </row>
    <row r="85" spans="1:6" s="38" customFormat="1" ht="78.75" x14ac:dyDescent="0.25">
      <c r="A85" s="50" t="s">
        <v>729</v>
      </c>
      <c r="B85" s="51" t="s">
        <v>730</v>
      </c>
      <c r="C85" s="81" t="s">
        <v>731</v>
      </c>
      <c r="D85" s="48" t="s">
        <v>732</v>
      </c>
      <c r="E85" s="51" t="s">
        <v>520</v>
      </c>
      <c r="F85" s="36">
        <v>7500</v>
      </c>
    </row>
    <row r="86" spans="1:6" s="10" customFormat="1" ht="35.25" customHeight="1" x14ac:dyDescent="0.25">
      <c r="A86" s="18" t="s">
        <v>474</v>
      </c>
      <c r="B86" s="9" t="s">
        <v>475</v>
      </c>
      <c r="C86" s="81"/>
      <c r="D86" s="30"/>
      <c r="E86" s="30" t="s">
        <v>521</v>
      </c>
      <c r="F86" s="1">
        <v>555</v>
      </c>
    </row>
    <row r="87" spans="1:6" s="38" customFormat="1" ht="78.75" x14ac:dyDescent="0.25">
      <c r="A87" s="50" t="s">
        <v>729</v>
      </c>
      <c r="B87" s="39" t="s">
        <v>730</v>
      </c>
      <c r="C87" s="81" t="s">
        <v>731</v>
      </c>
      <c r="D87" s="43" t="s">
        <v>732</v>
      </c>
      <c r="E87" s="39" t="s">
        <v>520</v>
      </c>
      <c r="F87" s="36">
        <v>7500</v>
      </c>
    </row>
    <row r="88" spans="1:6" s="10" customFormat="1" ht="21.75" customHeight="1" x14ac:dyDescent="0.25">
      <c r="A88" s="106" t="s">
        <v>476</v>
      </c>
      <c r="B88" s="106"/>
      <c r="C88" s="106"/>
      <c r="D88" s="106"/>
      <c r="E88" s="106"/>
      <c r="F88" s="106"/>
    </row>
    <row r="89" spans="1:6" s="38" customFormat="1" ht="36" customHeight="1" x14ac:dyDescent="0.25">
      <c r="A89" s="50" t="s">
        <v>741</v>
      </c>
      <c r="B89" s="39" t="s">
        <v>742</v>
      </c>
      <c r="C89" s="4"/>
      <c r="D89" s="4"/>
      <c r="E89" s="4" t="s">
        <v>520</v>
      </c>
      <c r="F89" s="13">
        <v>550</v>
      </c>
    </row>
    <row r="90" spans="1:6" s="38" customFormat="1" ht="36" customHeight="1" x14ac:dyDescent="0.25">
      <c r="A90" s="50" t="s">
        <v>743</v>
      </c>
      <c r="B90" s="39" t="s">
        <v>744</v>
      </c>
      <c r="C90" s="4"/>
      <c r="D90" s="4"/>
      <c r="E90" s="4" t="s">
        <v>520</v>
      </c>
      <c r="F90" s="13">
        <v>550</v>
      </c>
    </row>
    <row r="91" spans="1:6" s="38" customFormat="1" ht="36" customHeight="1" x14ac:dyDescent="0.25">
      <c r="A91" s="39" t="s">
        <v>745</v>
      </c>
      <c r="B91" s="39" t="s">
        <v>746</v>
      </c>
      <c r="C91" s="81"/>
      <c r="D91" s="43"/>
      <c r="E91" s="4" t="s">
        <v>520</v>
      </c>
      <c r="F91" s="36">
        <v>769</v>
      </c>
    </row>
    <row r="92" spans="1:6" s="38" customFormat="1" ht="36" customHeight="1" x14ac:dyDescent="0.25">
      <c r="A92" s="39" t="s">
        <v>747</v>
      </c>
      <c r="B92" s="39" t="s">
        <v>748</v>
      </c>
      <c r="C92" s="4"/>
      <c r="D92" s="4"/>
      <c r="E92" s="4" t="s">
        <v>520</v>
      </c>
      <c r="F92" s="13">
        <v>602</v>
      </c>
    </row>
    <row r="93" spans="1:6" s="38" customFormat="1" ht="36" customHeight="1" x14ac:dyDescent="0.25">
      <c r="A93" s="39" t="s">
        <v>749</v>
      </c>
      <c r="B93" s="39" t="s">
        <v>750</v>
      </c>
      <c r="C93" s="81"/>
      <c r="D93" s="43"/>
      <c r="E93" s="4" t="s">
        <v>520</v>
      </c>
      <c r="F93" s="36">
        <v>550</v>
      </c>
    </row>
    <row r="94" spans="1:6" s="38" customFormat="1" ht="50.25" customHeight="1" x14ac:dyDescent="0.25">
      <c r="A94" s="39" t="s">
        <v>751</v>
      </c>
      <c r="B94" s="39" t="s">
        <v>752</v>
      </c>
      <c r="C94" s="81"/>
      <c r="D94" s="43"/>
      <c r="E94" s="4" t="s">
        <v>520</v>
      </c>
      <c r="F94" s="36">
        <v>987</v>
      </c>
    </row>
    <row r="95" spans="1:6" s="38" customFormat="1" ht="36" customHeight="1" x14ac:dyDescent="0.25">
      <c r="A95" s="39" t="s">
        <v>753</v>
      </c>
      <c r="B95" s="39" t="s">
        <v>754</v>
      </c>
      <c r="C95" s="4"/>
      <c r="D95" s="4"/>
      <c r="E95" s="4" t="s">
        <v>520</v>
      </c>
      <c r="F95" s="13">
        <v>602</v>
      </c>
    </row>
    <row r="96" spans="1:6" s="38" customFormat="1" ht="48.75" customHeight="1" x14ac:dyDescent="0.25">
      <c r="A96" s="39" t="s">
        <v>755</v>
      </c>
      <c r="B96" s="39" t="s">
        <v>756</v>
      </c>
      <c r="C96" s="4"/>
      <c r="D96" s="4"/>
      <c r="E96" s="4" t="s">
        <v>520</v>
      </c>
      <c r="F96" s="13">
        <v>602</v>
      </c>
    </row>
    <row r="97" spans="1:6" s="38" customFormat="1" ht="36" customHeight="1" x14ac:dyDescent="0.25">
      <c r="A97" s="39" t="s">
        <v>757</v>
      </c>
      <c r="B97" s="39" t="s">
        <v>758</v>
      </c>
      <c r="C97" s="81"/>
      <c r="D97" s="43"/>
      <c r="E97" s="4" t="s">
        <v>520</v>
      </c>
      <c r="F97" s="36">
        <v>550</v>
      </c>
    </row>
    <row r="98" spans="1:6" s="38" customFormat="1" ht="36" customHeight="1" x14ac:dyDescent="0.25">
      <c r="A98" s="39" t="s">
        <v>759</v>
      </c>
      <c r="B98" s="39" t="s">
        <v>760</v>
      </c>
      <c r="C98" s="81"/>
      <c r="D98" s="43"/>
      <c r="E98" s="4" t="s">
        <v>520</v>
      </c>
      <c r="F98" s="36">
        <v>550</v>
      </c>
    </row>
    <row r="99" spans="1:6" s="38" customFormat="1" ht="36" customHeight="1" x14ac:dyDescent="0.25">
      <c r="A99" s="39" t="s">
        <v>761</v>
      </c>
      <c r="B99" s="39" t="s">
        <v>762</v>
      </c>
      <c r="C99" s="4"/>
      <c r="D99" s="4"/>
      <c r="E99" s="4" t="s">
        <v>520</v>
      </c>
      <c r="F99" s="13">
        <v>769</v>
      </c>
    </row>
    <row r="100" spans="1:6" s="38" customFormat="1" ht="36" customHeight="1" x14ac:dyDescent="0.25">
      <c r="A100" s="39" t="s">
        <v>763</v>
      </c>
      <c r="B100" s="39" t="s">
        <v>764</v>
      </c>
      <c r="C100" s="4"/>
      <c r="D100" s="4"/>
      <c r="E100" s="4" t="s">
        <v>520</v>
      </c>
      <c r="F100" s="13">
        <v>769</v>
      </c>
    </row>
    <row r="101" spans="1:6" s="38" customFormat="1" ht="36" customHeight="1" x14ac:dyDescent="0.25">
      <c r="A101" s="39" t="s">
        <v>765</v>
      </c>
      <c r="B101" s="39" t="s">
        <v>766</v>
      </c>
      <c r="C101" s="81"/>
      <c r="D101" s="43"/>
      <c r="E101" s="4" t="s">
        <v>520</v>
      </c>
      <c r="F101" s="36">
        <v>602</v>
      </c>
    </row>
    <row r="102" spans="1:6" s="38" customFormat="1" ht="29.25" customHeight="1" x14ac:dyDescent="0.25">
      <c r="A102" s="39" t="s">
        <v>767</v>
      </c>
      <c r="B102" s="39" t="s">
        <v>768</v>
      </c>
      <c r="C102" s="81"/>
      <c r="D102" s="43"/>
      <c r="E102" s="4" t="s">
        <v>520</v>
      </c>
      <c r="F102" s="36">
        <v>550</v>
      </c>
    </row>
    <row r="103" spans="1:6" s="38" customFormat="1" ht="31.5" customHeight="1" x14ac:dyDescent="0.25">
      <c r="A103" s="39" t="s">
        <v>769</v>
      </c>
      <c r="B103" s="39" t="s">
        <v>770</v>
      </c>
      <c r="C103" s="4"/>
      <c r="D103" s="4"/>
      <c r="E103" s="4" t="s">
        <v>520</v>
      </c>
      <c r="F103" s="13">
        <v>550</v>
      </c>
    </row>
    <row r="104" spans="1:6" s="10" customFormat="1" ht="23.25" customHeight="1" x14ac:dyDescent="0.25">
      <c r="A104" s="18" t="s">
        <v>501</v>
      </c>
      <c r="B104" s="9" t="s">
        <v>502</v>
      </c>
      <c r="C104" s="72"/>
      <c r="D104" s="3"/>
      <c r="E104" s="3" t="s">
        <v>520</v>
      </c>
      <c r="F104" s="2">
        <v>711</v>
      </c>
    </row>
    <row r="105" spans="1:6" s="38" customFormat="1" ht="28.5" customHeight="1" x14ac:dyDescent="0.25">
      <c r="A105" s="39" t="s">
        <v>771</v>
      </c>
      <c r="B105" s="39" t="s">
        <v>772</v>
      </c>
      <c r="C105" s="4"/>
      <c r="D105" s="4"/>
      <c r="E105" s="4" t="s">
        <v>520</v>
      </c>
      <c r="F105" s="13">
        <v>550</v>
      </c>
    </row>
    <row r="106" spans="1:6" s="38" customFormat="1" ht="36" customHeight="1" x14ac:dyDescent="0.25">
      <c r="A106" s="39" t="s">
        <v>773</v>
      </c>
      <c r="B106" s="39" t="s">
        <v>774</v>
      </c>
      <c r="C106" s="81"/>
      <c r="D106" s="43"/>
      <c r="E106" s="4" t="s">
        <v>520</v>
      </c>
      <c r="F106" s="36">
        <v>550</v>
      </c>
    </row>
    <row r="107" spans="1:6" s="38" customFormat="1" ht="31.5" customHeight="1" x14ac:dyDescent="0.25">
      <c r="A107" s="39" t="s">
        <v>775</v>
      </c>
      <c r="B107" s="39" t="s">
        <v>776</v>
      </c>
      <c r="C107" s="4"/>
      <c r="D107" s="4"/>
      <c r="E107" s="4" t="s">
        <v>520</v>
      </c>
      <c r="F107" s="13">
        <v>550</v>
      </c>
    </row>
    <row r="108" spans="1:6" s="38" customFormat="1" ht="36" customHeight="1" x14ac:dyDescent="0.25">
      <c r="A108" s="39" t="s">
        <v>777</v>
      </c>
      <c r="B108" s="39" t="s">
        <v>778</v>
      </c>
      <c r="C108" s="4"/>
      <c r="D108" s="4"/>
      <c r="E108" s="4" t="s">
        <v>520</v>
      </c>
      <c r="F108" s="13">
        <v>550</v>
      </c>
    </row>
    <row r="109" spans="1:6" s="38" customFormat="1" ht="29.25" customHeight="1" x14ac:dyDescent="0.25">
      <c r="A109" s="39" t="s">
        <v>779</v>
      </c>
      <c r="B109" s="39" t="s">
        <v>780</v>
      </c>
      <c r="C109" s="81"/>
      <c r="D109" s="43"/>
      <c r="E109" s="4" t="s">
        <v>520</v>
      </c>
      <c r="F109" s="36">
        <v>550</v>
      </c>
    </row>
    <row r="110" spans="1:6" s="38" customFormat="1" ht="30" customHeight="1" x14ac:dyDescent="0.25">
      <c r="A110" s="39" t="s">
        <v>781</v>
      </c>
      <c r="B110" s="39" t="s">
        <v>782</v>
      </c>
      <c r="C110" s="81"/>
      <c r="D110" s="43"/>
      <c r="E110" s="4" t="s">
        <v>520</v>
      </c>
      <c r="F110" s="36">
        <v>550</v>
      </c>
    </row>
    <row r="111" spans="1:6" s="38" customFormat="1" ht="36" customHeight="1" x14ac:dyDescent="0.25">
      <c r="A111" s="39" t="s">
        <v>783</v>
      </c>
      <c r="B111" s="39" t="s">
        <v>784</v>
      </c>
      <c r="C111" s="4"/>
      <c r="D111" s="4"/>
      <c r="E111" s="4" t="s">
        <v>520</v>
      </c>
      <c r="F111" s="13">
        <v>550</v>
      </c>
    </row>
    <row r="112" spans="1:6" s="38" customFormat="1" ht="36" customHeight="1" x14ac:dyDescent="0.25">
      <c r="A112" s="39" t="s">
        <v>785</v>
      </c>
      <c r="B112" s="39" t="s">
        <v>786</v>
      </c>
      <c r="C112" s="4"/>
      <c r="D112" s="4"/>
      <c r="E112" s="4" t="s">
        <v>520</v>
      </c>
      <c r="F112" s="13">
        <v>550</v>
      </c>
    </row>
    <row r="113" spans="1:6" s="38" customFormat="1" ht="36" customHeight="1" x14ac:dyDescent="0.25">
      <c r="A113" s="39" t="s">
        <v>787</v>
      </c>
      <c r="B113" s="39" t="s">
        <v>788</v>
      </c>
      <c r="C113" s="4"/>
      <c r="D113" s="4"/>
      <c r="E113" s="4" t="s">
        <v>520</v>
      </c>
      <c r="F113" s="13">
        <v>550</v>
      </c>
    </row>
    <row r="114" spans="1:6" s="38" customFormat="1" ht="25.5" customHeight="1" x14ac:dyDescent="0.25">
      <c r="A114" s="39" t="s">
        <v>789</v>
      </c>
      <c r="B114" s="39" t="s">
        <v>790</v>
      </c>
      <c r="C114" s="4"/>
      <c r="D114" s="4"/>
      <c r="E114" s="4" t="s">
        <v>520</v>
      </c>
      <c r="F114" s="13">
        <v>550</v>
      </c>
    </row>
    <row r="115" spans="1:6" s="38" customFormat="1" ht="36" customHeight="1" x14ac:dyDescent="0.25">
      <c r="A115" s="39" t="s">
        <v>791</v>
      </c>
      <c r="B115" s="39" t="s">
        <v>792</v>
      </c>
      <c r="C115" s="81"/>
      <c r="D115" s="43"/>
      <c r="E115" s="4" t="s">
        <v>520</v>
      </c>
      <c r="F115" s="36">
        <v>498</v>
      </c>
    </row>
    <row r="116" spans="1:6" s="38" customFormat="1" ht="36" customHeight="1" x14ac:dyDescent="0.25">
      <c r="A116" s="39" t="s">
        <v>793</v>
      </c>
      <c r="B116" s="39" t="s">
        <v>794</v>
      </c>
      <c r="C116" s="81"/>
      <c r="D116" s="43"/>
      <c r="E116" s="4" t="s">
        <v>520</v>
      </c>
      <c r="F116" s="36">
        <v>550</v>
      </c>
    </row>
    <row r="117" spans="1:6" s="38" customFormat="1" ht="30" customHeight="1" x14ac:dyDescent="0.25">
      <c r="A117" s="39" t="s">
        <v>795</v>
      </c>
      <c r="B117" s="39" t="s">
        <v>796</v>
      </c>
      <c r="C117" s="4"/>
      <c r="D117" s="4"/>
      <c r="E117" s="4" t="s">
        <v>520</v>
      </c>
      <c r="F117" s="13">
        <v>550</v>
      </c>
    </row>
    <row r="118" spans="1:6" s="38" customFormat="1" ht="48.75" customHeight="1" x14ac:dyDescent="0.25">
      <c r="A118" s="39" t="s">
        <v>797</v>
      </c>
      <c r="B118" s="39" t="s">
        <v>798</v>
      </c>
      <c r="C118" s="81"/>
      <c r="D118" s="43"/>
      <c r="E118" s="4" t="s">
        <v>520</v>
      </c>
      <c r="F118" s="36">
        <v>550</v>
      </c>
    </row>
    <row r="119" spans="1:6" s="38" customFormat="1" ht="36" customHeight="1" x14ac:dyDescent="0.25">
      <c r="A119" s="39" t="s">
        <v>799</v>
      </c>
      <c r="B119" s="39" t="s">
        <v>800</v>
      </c>
      <c r="C119" s="4"/>
      <c r="D119" s="4"/>
      <c r="E119" s="4" t="s">
        <v>520</v>
      </c>
      <c r="F119" s="13">
        <v>550</v>
      </c>
    </row>
    <row r="120" spans="1:6" s="38" customFormat="1" ht="36" customHeight="1" x14ac:dyDescent="0.25">
      <c r="A120" s="39" t="s">
        <v>801</v>
      </c>
      <c r="B120" s="39" t="s">
        <v>802</v>
      </c>
      <c r="C120" s="4"/>
      <c r="D120" s="4"/>
      <c r="E120" s="4" t="s">
        <v>520</v>
      </c>
      <c r="F120" s="13">
        <v>550</v>
      </c>
    </row>
    <row r="121" spans="1:6" s="38" customFormat="1" ht="36" customHeight="1" x14ac:dyDescent="0.25">
      <c r="A121" s="39" t="s">
        <v>803</v>
      </c>
      <c r="B121" s="39" t="s">
        <v>804</v>
      </c>
      <c r="C121" s="4"/>
      <c r="D121" s="4"/>
      <c r="E121" s="4" t="s">
        <v>520</v>
      </c>
      <c r="F121" s="13">
        <v>550</v>
      </c>
    </row>
    <row r="122" spans="1:6" s="38" customFormat="1" ht="36" customHeight="1" x14ac:dyDescent="0.25">
      <c r="A122" s="39" t="s">
        <v>805</v>
      </c>
      <c r="B122" s="39" t="s">
        <v>806</v>
      </c>
      <c r="C122" s="4"/>
      <c r="D122" s="4"/>
      <c r="E122" s="4" t="s">
        <v>520</v>
      </c>
      <c r="F122" s="13">
        <v>550</v>
      </c>
    </row>
    <row r="123" spans="1:6" s="38" customFormat="1" ht="36" customHeight="1" x14ac:dyDescent="0.25">
      <c r="A123" s="39" t="s">
        <v>807</v>
      </c>
      <c r="B123" s="39" t="s">
        <v>808</v>
      </c>
      <c r="C123" s="4"/>
      <c r="D123" s="4"/>
      <c r="E123" s="4" t="s">
        <v>520</v>
      </c>
      <c r="F123" s="13">
        <v>550</v>
      </c>
    </row>
    <row r="124" spans="1:6" s="38" customFormat="1" ht="36" customHeight="1" x14ac:dyDescent="0.25">
      <c r="A124" s="39" t="s">
        <v>809</v>
      </c>
      <c r="B124" s="39" t="s">
        <v>810</v>
      </c>
      <c r="C124" s="4"/>
      <c r="D124" s="4"/>
      <c r="E124" s="4" t="s">
        <v>520</v>
      </c>
      <c r="F124" s="13">
        <v>550</v>
      </c>
    </row>
    <row r="125" spans="1:6" s="38" customFormat="1" ht="36" customHeight="1" x14ac:dyDescent="0.25">
      <c r="A125" s="39" t="s">
        <v>811</v>
      </c>
      <c r="B125" s="39" t="s">
        <v>812</v>
      </c>
      <c r="C125" s="81"/>
      <c r="D125" s="43"/>
      <c r="E125" s="4" t="s">
        <v>520</v>
      </c>
      <c r="F125" s="36">
        <v>550</v>
      </c>
    </row>
    <row r="126" spans="1:6" s="38" customFormat="1" ht="36" customHeight="1" x14ac:dyDescent="0.25">
      <c r="A126" s="39" t="s">
        <v>813</v>
      </c>
      <c r="B126" s="39" t="s">
        <v>814</v>
      </c>
      <c r="C126" s="4"/>
      <c r="D126" s="4"/>
      <c r="E126" s="4" t="s">
        <v>520</v>
      </c>
      <c r="F126" s="13">
        <v>550</v>
      </c>
    </row>
    <row r="127" spans="1:6" s="38" customFormat="1" ht="36" customHeight="1" x14ac:dyDescent="0.25">
      <c r="A127" s="39" t="s">
        <v>815</v>
      </c>
      <c r="B127" s="39" t="s">
        <v>816</v>
      </c>
      <c r="C127" s="4"/>
      <c r="D127" s="4"/>
      <c r="E127" s="4" t="s">
        <v>520</v>
      </c>
      <c r="F127" s="13">
        <v>602</v>
      </c>
    </row>
    <row r="128" spans="1:6" s="10" customFormat="1" ht="31.5" x14ac:dyDescent="0.25">
      <c r="A128" s="9" t="s">
        <v>477</v>
      </c>
      <c r="B128" s="9" t="s">
        <v>478</v>
      </c>
      <c r="C128" s="72"/>
      <c r="D128" s="3"/>
      <c r="E128" s="3" t="s">
        <v>520</v>
      </c>
      <c r="F128" s="2">
        <v>709</v>
      </c>
    </row>
    <row r="129" spans="1:6" s="38" customFormat="1" ht="36" customHeight="1" x14ac:dyDescent="0.25">
      <c r="A129" s="39" t="s">
        <v>817</v>
      </c>
      <c r="B129" s="39" t="s">
        <v>818</v>
      </c>
      <c r="C129" s="4"/>
      <c r="D129" s="4"/>
      <c r="E129" s="4" t="s">
        <v>520</v>
      </c>
      <c r="F129" s="13">
        <v>550</v>
      </c>
    </row>
    <row r="130" spans="1:6" s="38" customFormat="1" ht="36" customHeight="1" x14ac:dyDescent="0.25">
      <c r="A130" s="39" t="s">
        <v>819</v>
      </c>
      <c r="B130" s="39" t="s">
        <v>820</v>
      </c>
      <c r="C130" s="4"/>
      <c r="D130" s="4"/>
      <c r="E130" s="4" t="s">
        <v>520</v>
      </c>
      <c r="F130" s="13">
        <v>550</v>
      </c>
    </row>
    <row r="131" spans="1:6" s="38" customFormat="1" ht="36" customHeight="1" x14ac:dyDescent="0.25">
      <c r="A131" s="39" t="s">
        <v>821</v>
      </c>
      <c r="B131" s="39" t="s">
        <v>822</v>
      </c>
      <c r="C131" s="81"/>
      <c r="D131" s="43"/>
      <c r="E131" s="4" t="s">
        <v>520</v>
      </c>
      <c r="F131" s="36">
        <v>550</v>
      </c>
    </row>
    <row r="132" spans="1:6" s="38" customFormat="1" ht="36" customHeight="1" x14ac:dyDescent="0.25">
      <c r="A132" s="39" t="s">
        <v>823</v>
      </c>
      <c r="B132" s="39" t="s">
        <v>824</v>
      </c>
      <c r="C132" s="4"/>
      <c r="D132" s="4"/>
      <c r="E132" s="4" t="s">
        <v>520</v>
      </c>
      <c r="F132" s="13">
        <v>550</v>
      </c>
    </row>
    <row r="133" spans="1:6" s="38" customFormat="1" ht="36" customHeight="1" x14ac:dyDescent="0.25">
      <c r="A133" s="39" t="s">
        <v>825</v>
      </c>
      <c r="B133" s="39" t="s">
        <v>826</v>
      </c>
      <c r="C133" s="4"/>
      <c r="D133" s="4"/>
      <c r="E133" s="4" t="s">
        <v>520</v>
      </c>
      <c r="F133" s="13">
        <v>550</v>
      </c>
    </row>
    <row r="134" spans="1:6" s="38" customFormat="1" ht="36" customHeight="1" x14ac:dyDescent="0.25">
      <c r="A134" s="39" t="s">
        <v>827</v>
      </c>
      <c r="B134" s="39" t="s">
        <v>828</v>
      </c>
      <c r="C134" s="81"/>
      <c r="D134" s="43"/>
      <c r="E134" s="4" t="s">
        <v>520</v>
      </c>
      <c r="F134" s="36">
        <v>550</v>
      </c>
    </row>
    <row r="135" spans="1:6" s="38" customFormat="1" ht="36" customHeight="1" x14ac:dyDescent="0.25">
      <c r="A135" s="39" t="s">
        <v>829</v>
      </c>
      <c r="B135" s="39" t="s">
        <v>830</v>
      </c>
      <c r="C135" s="81"/>
      <c r="D135" s="43"/>
      <c r="E135" s="4" t="s">
        <v>520</v>
      </c>
      <c r="F135" s="36">
        <v>550</v>
      </c>
    </row>
    <row r="136" spans="1:6" s="38" customFormat="1" ht="36" customHeight="1" x14ac:dyDescent="0.25">
      <c r="A136" s="39" t="s">
        <v>831</v>
      </c>
      <c r="B136" s="39" t="s">
        <v>832</v>
      </c>
      <c r="C136" s="81"/>
      <c r="D136" s="43"/>
      <c r="E136" s="4" t="s">
        <v>520</v>
      </c>
      <c r="F136" s="36">
        <v>550</v>
      </c>
    </row>
    <row r="137" spans="1:6" s="38" customFormat="1" ht="36" customHeight="1" x14ac:dyDescent="0.25">
      <c r="A137" s="39" t="s">
        <v>833</v>
      </c>
      <c r="B137" s="39" t="s">
        <v>834</v>
      </c>
      <c r="C137" s="4"/>
      <c r="D137" s="4"/>
      <c r="E137" s="4" t="s">
        <v>520</v>
      </c>
      <c r="F137" s="13">
        <v>550</v>
      </c>
    </row>
    <row r="138" spans="1:6" s="10" customFormat="1" ht="31.5" x14ac:dyDescent="0.25">
      <c r="A138" s="80" t="s">
        <v>503</v>
      </c>
      <c r="B138" s="9" t="s">
        <v>504</v>
      </c>
      <c r="C138" s="72"/>
      <c r="D138" s="3"/>
      <c r="E138" s="3" t="s">
        <v>520</v>
      </c>
      <c r="F138" s="2">
        <v>481</v>
      </c>
    </row>
    <row r="139" spans="1:6" s="10" customFormat="1" ht="31.5" x14ac:dyDescent="0.25">
      <c r="A139" s="9" t="s">
        <v>479</v>
      </c>
      <c r="B139" s="9" t="s">
        <v>480</v>
      </c>
      <c r="C139" s="72"/>
      <c r="D139" s="3"/>
      <c r="E139" s="3" t="s">
        <v>520</v>
      </c>
      <c r="F139" s="2">
        <v>481</v>
      </c>
    </row>
    <row r="140" spans="1:6" s="38" customFormat="1" ht="25.5" customHeight="1" x14ac:dyDescent="0.25">
      <c r="A140" s="79" t="s">
        <v>835</v>
      </c>
      <c r="B140" s="39" t="s">
        <v>836</v>
      </c>
      <c r="C140" s="4"/>
      <c r="D140" s="4"/>
      <c r="E140" s="4" t="s">
        <v>520</v>
      </c>
      <c r="F140" s="13">
        <v>550</v>
      </c>
    </row>
    <row r="141" spans="1:6" s="10" customFormat="1" ht="31.5" x14ac:dyDescent="0.25">
      <c r="A141" s="9" t="s">
        <v>481</v>
      </c>
      <c r="B141" s="9" t="s">
        <v>482</v>
      </c>
      <c r="C141" s="72"/>
      <c r="D141" s="3"/>
      <c r="E141" s="3" t="s">
        <v>520</v>
      </c>
      <c r="F141" s="2">
        <v>481</v>
      </c>
    </row>
    <row r="142" spans="1:6" s="10" customFormat="1" ht="30" customHeight="1" x14ac:dyDescent="0.25">
      <c r="A142" s="9" t="s">
        <v>483</v>
      </c>
      <c r="B142" s="9" t="s">
        <v>484</v>
      </c>
      <c r="C142" s="72"/>
      <c r="D142" s="3"/>
      <c r="E142" s="3" t="s">
        <v>520</v>
      </c>
      <c r="F142" s="2">
        <v>516</v>
      </c>
    </row>
    <row r="143" spans="1:6" s="10" customFormat="1" ht="25.5" customHeight="1" x14ac:dyDescent="0.25">
      <c r="A143" s="9" t="s">
        <v>485</v>
      </c>
      <c r="B143" s="9" t="s">
        <v>486</v>
      </c>
      <c r="C143" s="72"/>
      <c r="D143" s="3"/>
      <c r="E143" s="3" t="s">
        <v>520</v>
      </c>
      <c r="F143" s="2">
        <v>481</v>
      </c>
    </row>
    <row r="144" spans="1:6" s="10" customFormat="1" ht="47.25" x14ac:dyDescent="0.25">
      <c r="A144" s="9" t="s">
        <v>487</v>
      </c>
      <c r="B144" s="9" t="s">
        <v>488</v>
      </c>
      <c r="C144" s="72"/>
      <c r="D144" s="3"/>
      <c r="E144" s="3" t="s">
        <v>520</v>
      </c>
      <c r="F144" s="2">
        <v>3321</v>
      </c>
    </row>
    <row r="145" spans="1:6" s="10" customFormat="1" ht="21.75" customHeight="1" x14ac:dyDescent="0.25">
      <c r="A145" s="80" t="s">
        <v>505</v>
      </c>
      <c r="B145" s="9" t="s">
        <v>506</v>
      </c>
      <c r="C145" s="83"/>
      <c r="D145" s="3"/>
      <c r="E145" s="3" t="s">
        <v>520</v>
      </c>
      <c r="F145" s="2">
        <v>767</v>
      </c>
    </row>
    <row r="146" spans="1:6" s="10" customFormat="1" ht="34.5" customHeight="1" x14ac:dyDescent="0.25">
      <c r="A146" s="9" t="s">
        <v>489</v>
      </c>
      <c r="B146" s="9" t="s">
        <v>490</v>
      </c>
      <c r="C146" s="83"/>
      <c r="D146" s="3"/>
      <c r="E146" s="3" t="s">
        <v>520</v>
      </c>
      <c r="F146" s="2">
        <v>926</v>
      </c>
    </row>
    <row r="147" spans="1:6" s="38" customFormat="1" ht="36" customHeight="1" x14ac:dyDescent="0.25">
      <c r="A147" s="79" t="s">
        <v>837</v>
      </c>
      <c r="B147" s="39" t="s">
        <v>838</v>
      </c>
      <c r="C147" s="81"/>
      <c r="D147" s="43"/>
      <c r="E147" s="4" t="s">
        <v>520</v>
      </c>
      <c r="F147" s="36">
        <v>550</v>
      </c>
    </row>
    <row r="148" spans="1:6" s="38" customFormat="1" ht="36" customHeight="1" x14ac:dyDescent="0.25">
      <c r="A148" s="79" t="s">
        <v>839</v>
      </c>
      <c r="B148" s="39" t="s">
        <v>840</v>
      </c>
      <c r="C148" s="4"/>
      <c r="D148" s="4"/>
      <c r="E148" s="4" t="s">
        <v>520</v>
      </c>
      <c r="F148" s="13">
        <v>602</v>
      </c>
    </row>
    <row r="149" spans="1:6" s="38" customFormat="1" ht="36" customHeight="1" x14ac:dyDescent="0.25">
      <c r="A149" s="79" t="s">
        <v>841</v>
      </c>
      <c r="B149" s="43" t="s">
        <v>842</v>
      </c>
      <c r="C149" s="4"/>
      <c r="D149" s="4"/>
      <c r="E149" s="4" t="s">
        <v>520</v>
      </c>
      <c r="F149" s="13">
        <v>1120</v>
      </c>
    </row>
    <row r="150" spans="1:6" s="38" customFormat="1" ht="36" customHeight="1" x14ac:dyDescent="0.25">
      <c r="A150" s="79" t="s">
        <v>843</v>
      </c>
      <c r="B150" s="43" t="s">
        <v>844</v>
      </c>
      <c r="C150" s="81"/>
      <c r="D150" s="43"/>
      <c r="E150" s="4" t="s">
        <v>520</v>
      </c>
      <c r="F150" s="36">
        <v>900</v>
      </c>
    </row>
    <row r="151" spans="1:6" s="38" customFormat="1" ht="49.5" customHeight="1" x14ac:dyDescent="0.25">
      <c r="A151" s="79" t="s">
        <v>845</v>
      </c>
      <c r="B151" s="43" t="s">
        <v>846</v>
      </c>
      <c r="C151" s="81"/>
      <c r="D151" s="43"/>
      <c r="E151" s="4" t="s">
        <v>520</v>
      </c>
      <c r="F151" s="36">
        <v>1120</v>
      </c>
    </row>
    <row r="152" spans="1:6" s="10" customFormat="1" ht="40.5" customHeight="1" x14ac:dyDescent="0.25">
      <c r="A152" s="9" t="s">
        <v>491</v>
      </c>
      <c r="B152" s="9" t="s">
        <v>492</v>
      </c>
      <c r="C152" s="83"/>
      <c r="D152" s="3"/>
      <c r="E152" s="3" t="s">
        <v>520</v>
      </c>
      <c r="F152" s="2">
        <v>709</v>
      </c>
    </row>
    <row r="153" spans="1:6" s="38" customFormat="1" ht="36" customHeight="1" x14ac:dyDescent="0.25">
      <c r="A153" s="79" t="s">
        <v>847</v>
      </c>
      <c r="B153" s="43" t="s">
        <v>848</v>
      </c>
      <c r="C153" s="4"/>
      <c r="D153" s="4"/>
      <c r="E153" s="4" t="s">
        <v>520</v>
      </c>
      <c r="F153" s="13">
        <v>1280</v>
      </c>
    </row>
    <row r="154" spans="1:6" s="10" customFormat="1" ht="24.75" customHeight="1" x14ac:dyDescent="0.25">
      <c r="A154" s="80" t="s">
        <v>507</v>
      </c>
      <c r="B154" s="9" t="s">
        <v>508</v>
      </c>
      <c r="C154" s="83"/>
      <c r="D154" s="3"/>
      <c r="E154" s="3" t="s">
        <v>520</v>
      </c>
      <c r="F154" s="2">
        <v>1743</v>
      </c>
    </row>
    <row r="155" spans="1:6" s="10" customFormat="1" ht="47.25" x14ac:dyDescent="0.25">
      <c r="A155" s="9" t="s">
        <v>493</v>
      </c>
      <c r="B155" s="9" t="s">
        <v>494</v>
      </c>
      <c r="C155" s="83"/>
      <c r="D155" s="3"/>
      <c r="E155" s="3" t="s">
        <v>520</v>
      </c>
      <c r="F155" s="2">
        <v>1479</v>
      </c>
    </row>
    <row r="156" spans="1:6" s="38" customFormat="1" ht="36" customHeight="1" x14ac:dyDescent="0.25">
      <c r="A156" s="79" t="s">
        <v>849</v>
      </c>
      <c r="B156" s="43" t="s">
        <v>850</v>
      </c>
      <c r="C156" s="4"/>
      <c r="D156" s="4"/>
      <c r="E156" s="4" t="s">
        <v>520</v>
      </c>
      <c r="F156" s="13">
        <v>550</v>
      </c>
    </row>
    <row r="157" spans="1:6" s="38" customFormat="1" ht="48.75" customHeight="1" x14ac:dyDescent="0.25">
      <c r="A157" s="79" t="s">
        <v>851</v>
      </c>
      <c r="B157" s="43" t="s">
        <v>852</v>
      </c>
      <c r="C157" s="4"/>
      <c r="D157" s="4"/>
      <c r="E157" s="4" t="s">
        <v>520</v>
      </c>
      <c r="F157" s="13">
        <v>1620</v>
      </c>
    </row>
    <row r="158" spans="1:6" s="38" customFormat="1" ht="28.5" customHeight="1" x14ac:dyDescent="0.25">
      <c r="A158" s="79" t="s">
        <v>853</v>
      </c>
      <c r="B158" s="43" t="s">
        <v>854</v>
      </c>
      <c r="C158" s="81"/>
      <c r="D158" s="43"/>
      <c r="E158" s="4" t="s">
        <v>520</v>
      </c>
      <c r="F158" s="36">
        <v>550</v>
      </c>
    </row>
    <row r="159" spans="1:6" s="10" customFormat="1" ht="27" customHeight="1" x14ac:dyDescent="0.25">
      <c r="A159" s="80" t="s">
        <v>509</v>
      </c>
      <c r="B159" s="9" t="s">
        <v>510</v>
      </c>
      <c r="C159" s="83"/>
      <c r="D159" s="3"/>
      <c r="E159" s="3" t="s">
        <v>520</v>
      </c>
      <c r="F159" s="2">
        <v>481</v>
      </c>
    </row>
    <row r="160" spans="1:6" s="38" customFormat="1" ht="36" customHeight="1" x14ac:dyDescent="0.25">
      <c r="A160" s="79" t="s">
        <v>855</v>
      </c>
      <c r="B160" s="9" t="s">
        <v>510</v>
      </c>
      <c r="C160" s="82" t="s">
        <v>942</v>
      </c>
      <c r="D160" s="51" t="s">
        <v>856</v>
      </c>
      <c r="E160" s="4" t="s">
        <v>520</v>
      </c>
      <c r="F160" s="13">
        <v>602</v>
      </c>
    </row>
    <row r="161" spans="1:6" s="10" customFormat="1" ht="24.75" customHeight="1" x14ac:dyDescent="0.25">
      <c r="A161" s="9" t="s">
        <v>495</v>
      </c>
      <c r="B161" s="9" t="s">
        <v>496</v>
      </c>
      <c r="C161" s="83"/>
      <c r="D161" s="3"/>
      <c r="E161" s="3" t="s">
        <v>520</v>
      </c>
      <c r="F161" s="2">
        <v>1984</v>
      </c>
    </row>
    <row r="162" spans="1:6" s="10" customFormat="1" ht="25.5" customHeight="1" x14ac:dyDescent="0.25">
      <c r="A162" s="9" t="s">
        <v>497</v>
      </c>
      <c r="B162" s="9" t="s">
        <v>498</v>
      </c>
      <c r="C162" s="83"/>
      <c r="D162" s="3"/>
      <c r="E162" s="3" t="s">
        <v>520</v>
      </c>
      <c r="F162" s="2">
        <v>1984</v>
      </c>
    </row>
    <row r="163" spans="1:6" s="10" customFormat="1" ht="31.5" x14ac:dyDescent="0.25">
      <c r="A163" s="80" t="s">
        <v>511</v>
      </c>
      <c r="B163" s="9" t="s">
        <v>512</v>
      </c>
      <c r="C163" s="83"/>
      <c r="D163" s="3"/>
      <c r="E163" s="3" t="s">
        <v>520</v>
      </c>
      <c r="F163" s="2">
        <v>2733</v>
      </c>
    </row>
    <row r="164" spans="1:6" s="10" customFormat="1" ht="31.5" x14ac:dyDescent="0.25">
      <c r="A164" s="80" t="s">
        <v>513</v>
      </c>
      <c r="B164" s="9" t="s">
        <v>514</v>
      </c>
      <c r="C164" s="83"/>
      <c r="D164" s="3"/>
      <c r="E164" s="3" t="s">
        <v>520</v>
      </c>
      <c r="F164" s="2">
        <v>2733</v>
      </c>
    </row>
    <row r="165" spans="1:6" s="10" customFormat="1" ht="63" x14ac:dyDescent="0.25">
      <c r="A165" s="9" t="s">
        <v>499</v>
      </c>
      <c r="B165" s="9" t="s">
        <v>500</v>
      </c>
      <c r="C165" s="83"/>
      <c r="D165" s="3"/>
      <c r="E165" s="3" t="s">
        <v>520</v>
      </c>
      <c r="F165" s="2">
        <v>595</v>
      </c>
    </row>
    <row r="166" spans="1:6" s="10" customFormat="1" ht="47.25" customHeight="1" x14ac:dyDescent="0.25">
      <c r="A166" s="80" t="s">
        <v>515</v>
      </c>
      <c r="B166" s="9" t="s">
        <v>516</v>
      </c>
      <c r="C166" s="72"/>
      <c r="D166" s="3"/>
      <c r="E166" s="30" t="s">
        <v>521</v>
      </c>
      <c r="F166" s="2">
        <v>483</v>
      </c>
    </row>
    <row r="167" spans="1:6" s="10" customFormat="1" ht="36" customHeight="1" x14ac:dyDescent="0.25">
      <c r="A167" s="80" t="s">
        <v>517</v>
      </c>
      <c r="B167" s="9" t="s">
        <v>518</v>
      </c>
      <c r="C167" s="72"/>
      <c r="D167" s="3"/>
      <c r="E167" s="3" t="s">
        <v>520</v>
      </c>
      <c r="F167" s="2">
        <v>518</v>
      </c>
    </row>
    <row r="168" spans="1:6" s="10" customFormat="1" ht="27" customHeight="1" x14ac:dyDescent="0.25">
      <c r="A168" s="117" t="s">
        <v>630</v>
      </c>
      <c r="B168" s="117"/>
      <c r="C168" s="117"/>
      <c r="D168" s="117"/>
      <c r="E168" s="117"/>
      <c r="F168" s="117"/>
    </row>
    <row r="169" spans="1:6" s="10" customFormat="1" ht="25.5" customHeight="1" x14ac:dyDescent="0.25">
      <c r="A169" s="104" t="s">
        <v>628</v>
      </c>
      <c r="B169" s="104"/>
      <c r="C169" s="104"/>
      <c r="D169" s="104"/>
      <c r="E169" s="104"/>
      <c r="F169" s="104"/>
    </row>
    <row r="170" spans="1:6" s="10" customFormat="1" ht="36" customHeight="1" x14ac:dyDescent="0.25">
      <c r="A170" s="27" t="s">
        <v>526</v>
      </c>
      <c r="B170" s="25" t="s">
        <v>527</v>
      </c>
      <c r="C170" s="24" t="s">
        <v>528</v>
      </c>
      <c r="D170" s="25" t="s">
        <v>529</v>
      </c>
      <c r="E170" s="3" t="s">
        <v>520</v>
      </c>
      <c r="F170" s="2">
        <v>589</v>
      </c>
    </row>
    <row r="171" spans="1:6" s="10" customFormat="1" ht="36" customHeight="1" x14ac:dyDescent="0.25">
      <c r="A171" s="27" t="s">
        <v>526</v>
      </c>
      <c r="B171" s="25" t="s">
        <v>527</v>
      </c>
      <c r="C171" s="24" t="s">
        <v>530</v>
      </c>
      <c r="D171" s="25" t="s">
        <v>531</v>
      </c>
      <c r="E171" s="3" t="s">
        <v>520</v>
      </c>
      <c r="F171" s="2">
        <v>589</v>
      </c>
    </row>
    <row r="172" spans="1:6" s="10" customFormat="1" ht="36" customHeight="1" x14ac:dyDescent="0.25">
      <c r="A172" s="27" t="s">
        <v>532</v>
      </c>
      <c r="B172" s="24" t="s">
        <v>533</v>
      </c>
      <c r="C172" s="24" t="s">
        <v>534</v>
      </c>
      <c r="D172" s="24" t="s">
        <v>535</v>
      </c>
      <c r="E172" s="3" t="s">
        <v>520</v>
      </c>
      <c r="F172" s="2">
        <v>1384</v>
      </c>
    </row>
    <row r="173" spans="1:6" s="10" customFormat="1" ht="36" customHeight="1" x14ac:dyDescent="0.25">
      <c r="A173" s="27" t="s">
        <v>532</v>
      </c>
      <c r="B173" s="24" t="s">
        <v>533</v>
      </c>
      <c r="C173" s="24" t="s">
        <v>536</v>
      </c>
      <c r="D173" s="24" t="s">
        <v>537</v>
      </c>
      <c r="E173" s="3" t="s">
        <v>520</v>
      </c>
      <c r="F173" s="2">
        <v>1384</v>
      </c>
    </row>
    <row r="174" spans="1:6" s="10" customFormat="1" ht="36" customHeight="1" x14ac:dyDescent="0.25">
      <c r="A174" s="27" t="s">
        <v>538</v>
      </c>
      <c r="B174" s="24" t="s">
        <v>539</v>
      </c>
      <c r="C174" s="24" t="s">
        <v>540</v>
      </c>
      <c r="D174" s="24" t="s">
        <v>541</v>
      </c>
      <c r="E174" s="3" t="s">
        <v>520</v>
      </c>
      <c r="F174" s="2">
        <v>536</v>
      </c>
    </row>
    <row r="175" spans="1:6" s="10" customFormat="1" ht="36" customHeight="1" x14ac:dyDescent="0.25">
      <c r="A175" s="27" t="s">
        <v>542</v>
      </c>
      <c r="B175" s="24" t="s">
        <v>539</v>
      </c>
      <c r="C175" s="24" t="s">
        <v>543</v>
      </c>
      <c r="D175" s="24" t="s">
        <v>544</v>
      </c>
      <c r="E175" s="3" t="s">
        <v>520</v>
      </c>
      <c r="F175" s="2">
        <v>536</v>
      </c>
    </row>
    <row r="176" spans="1:6" s="10" customFormat="1" ht="36" customHeight="1" x14ac:dyDescent="0.25">
      <c r="A176" s="28" t="s">
        <v>545</v>
      </c>
      <c r="B176" s="24" t="s">
        <v>546</v>
      </c>
      <c r="C176" s="25" t="s">
        <v>547</v>
      </c>
      <c r="D176" s="24" t="s">
        <v>548</v>
      </c>
      <c r="E176" s="3" t="s">
        <v>520</v>
      </c>
      <c r="F176" s="2">
        <v>5713</v>
      </c>
    </row>
    <row r="177" spans="1:6" s="10" customFormat="1" ht="36" customHeight="1" x14ac:dyDescent="0.25">
      <c r="A177" s="28" t="s">
        <v>545</v>
      </c>
      <c r="B177" s="24" t="s">
        <v>546</v>
      </c>
      <c r="C177" s="25" t="s">
        <v>549</v>
      </c>
      <c r="D177" s="24" t="s">
        <v>550</v>
      </c>
      <c r="E177" s="3" t="s">
        <v>520</v>
      </c>
      <c r="F177" s="2">
        <v>3907</v>
      </c>
    </row>
    <row r="178" spans="1:6" s="10" customFormat="1" ht="36" customHeight="1" x14ac:dyDescent="0.25">
      <c r="A178" s="27" t="s">
        <v>551</v>
      </c>
      <c r="B178" s="24" t="s">
        <v>552</v>
      </c>
      <c r="C178" s="24" t="s">
        <v>553</v>
      </c>
      <c r="D178" s="24" t="s">
        <v>554</v>
      </c>
      <c r="E178" s="3" t="s">
        <v>520</v>
      </c>
      <c r="F178" s="2">
        <v>1558</v>
      </c>
    </row>
    <row r="179" spans="1:6" s="10" customFormat="1" ht="36" customHeight="1" x14ac:dyDescent="0.25">
      <c r="A179" s="27" t="s">
        <v>551</v>
      </c>
      <c r="B179" s="24" t="s">
        <v>552</v>
      </c>
      <c r="C179" s="24" t="s">
        <v>555</v>
      </c>
      <c r="D179" s="24" t="s">
        <v>556</v>
      </c>
      <c r="E179" s="3" t="s">
        <v>520</v>
      </c>
      <c r="F179" s="2">
        <v>1558</v>
      </c>
    </row>
    <row r="180" spans="1:6" s="10" customFormat="1" ht="57" customHeight="1" x14ac:dyDescent="0.25">
      <c r="A180" s="27" t="s">
        <v>551</v>
      </c>
      <c r="B180" s="24" t="s">
        <v>552</v>
      </c>
      <c r="C180" s="24" t="s">
        <v>557</v>
      </c>
      <c r="D180" s="24" t="s">
        <v>558</v>
      </c>
      <c r="E180" s="3" t="s">
        <v>520</v>
      </c>
      <c r="F180" s="2">
        <v>2487</v>
      </c>
    </row>
    <row r="181" spans="1:6" s="10" customFormat="1" ht="36" customHeight="1" x14ac:dyDescent="0.25">
      <c r="A181" s="27" t="s">
        <v>559</v>
      </c>
      <c r="B181" s="24" t="s">
        <v>560</v>
      </c>
      <c r="C181" s="24"/>
      <c r="D181" s="24"/>
      <c r="E181" s="3" t="s">
        <v>520</v>
      </c>
      <c r="F181" s="2">
        <v>4989</v>
      </c>
    </row>
    <row r="182" spans="1:6" s="10" customFormat="1" ht="51.75" customHeight="1" x14ac:dyDescent="0.25">
      <c r="A182" s="27" t="s">
        <v>561</v>
      </c>
      <c r="B182" s="24" t="s">
        <v>562</v>
      </c>
      <c r="C182" s="24" t="s">
        <v>563</v>
      </c>
      <c r="D182" s="24" t="s">
        <v>564</v>
      </c>
      <c r="E182" s="3" t="s">
        <v>520</v>
      </c>
      <c r="F182" s="1">
        <v>2729</v>
      </c>
    </row>
    <row r="183" spans="1:6" s="10" customFormat="1" ht="36" customHeight="1" x14ac:dyDescent="0.25">
      <c r="A183" s="27" t="s">
        <v>565</v>
      </c>
      <c r="B183" s="24" t="s">
        <v>562</v>
      </c>
      <c r="C183" s="24" t="s">
        <v>566</v>
      </c>
      <c r="D183" s="24" t="s">
        <v>567</v>
      </c>
      <c r="E183" s="3" t="s">
        <v>520</v>
      </c>
      <c r="F183" s="1">
        <v>2729</v>
      </c>
    </row>
    <row r="184" spans="1:6" s="10" customFormat="1" ht="36" customHeight="1" x14ac:dyDescent="0.25">
      <c r="A184" s="27" t="s">
        <v>568</v>
      </c>
      <c r="B184" s="24" t="s">
        <v>569</v>
      </c>
      <c r="C184" s="24" t="s">
        <v>570</v>
      </c>
      <c r="D184" s="24" t="s">
        <v>571</v>
      </c>
      <c r="E184" s="3" t="s">
        <v>520</v>
      </c>
      <c r="F184" s="1">
        <v>1184</v>
      </c>
    </row>
    <row r="185" spans="1:6" s="10" customFormat="1" ht="36" customHeight="1" x14ac:dyDescent="0.25">
      <c r="A185" s="27" t="s">
        <v>568</v>
      </c>
      <c r="B185" s="24" t="s">
        <v>569</v>
      </c>
      <c r="C185" s="24" t="s">
        <v>572</v>
      </c>
      <c r="D185" s="24" t="s">
        <v>573</v>
      </c>
      <c r="E185" s="3" t="s">
        <v>520</v>
      </c>
      <c r="F185" s="1">
        <v>1184</v>
      </c>
    </row>
    <row r="186" spans="1:6" s="10" customFormat="1" ht="36" customHeight="1" x14ac:dyDescent="0.25">
      <c r="A186" s="27" t="s">
        <v>574</v>
      </c>
      <c r="B186" s="24" t="s">
        <v>575</v>
      </c>
      <c r="C186" s="24" t="s">
        <v>576</v>
      </c>
      <c r="D186" s="24" t="s">
        <v>577</v>
      </c>
      <c r="E186" s="3" t="s">
        <v>520</v>
      </c>
      <c r="F186" s="1">
        <v>1184</v>
      </c>
    </row>
    <row r="187" spans="1:6" s="10" customFormat="1" ht="36" customHeight="1" x14ac:dyDescent="0.25">
      <c r="A187" s="27" t="s">
        <v>574</v>
      </c>
      <c r="B187" s="24" t="s">
        <v>578</v>
      </c>
      <c r="C187" s="24" t="s">
        <v>579</v>
      </c>
      <c r="D187" s="24" t="s">
        <v>580</v>
      </c>
      <c r="E187" s="3" t="s">
        <v>520</v>
      </c>
      <c r="F187" s="1">
        <v>1184</v>
      </c>
    </row>
    <row r="188" spans="1:6" s="10" customFormat="1" ht="36" customHeight="1" x14ac:dyDescent="0.25">
      <c r="A188" s="27" t="s">
        <v>581</v>
      </c>
      <c r="B188" s="24" t="s">
        <v>582</v>
      </c>
      <c r="C188" s="24" t="s">
        <v>583</v>
      </c>
      <c r="D188" s="24" t="s">
        <v>584</v>
      </c>
      <c r="E188" s="3" t="s">
        <v>520</v>
      </c>
      <c r="F188" s="1">
        <v>2188</v>
      </c>
    </row>
    <row r="189" spans="1:6" s="10" customFormat="1" ht="36" customHeight="1" x14ac:dyDescent="0.25">
      <c r="A189" s="27" t="s">
        <v>585</v>
      </c>
      <c r="B189" s="24" t="s">
        <v>582</v>
      </c>
      <c r="C189" s="24" t="s">
        <v>586</v>
      </c>
      <c r="D189" s="24" t="s">
        <v>587</v>
      </c>
      <c r="E189" s="3" t="s">
        <v>520</v>
      </c>
      <c r="F189" s="1">
        <v>2188</v>
      </c>
    </row>
    <row r="190" spans="1:6" s="10" customFormat="1" ht="66.75" customHeight="1" x14ac:dyDescent="0.25">
      <c r="A190" s="27" t="s">
        <v>588</v>
      </c>
      <c r="B190" s="24" t="s">
        <v>589</v>
      </c>
      <c r="C190" s="24" t="s">
        <v>590</v>
      </c>
      <c r="D190" s="24" t="s">
        <v>591</v>
      </c>
      <c r="E190" s="3" t="s">
        <v>520</v>
      </c>
      <c r="F190" s="1">
        <v>7244</v>
      </c>
    </row>
    <row r="191" spans="1:6" s="10" customFormat="1" ht="36" customHeight="1" x14ac:dyDescent="0.25">
      <c r="A191" s="27" t="s">
        <v>592</v>
      </c>
      <c r="B191" s="24" t="s">
        <v>593</v>
      </c>
      <c r="C191" s="24"/>
      <c r="D191" s="24"/>
      <c r="E191" s="3" t="s">
        <v>520</v>
      </c>
      <c r="F191" s="1">
        <v>2803</v>
      </c>
    </row>
    <row r="192" spans="1:6" s="10" customFormat="1" ht="36" customHeight="1" x14ac:dyDescent="0.25">
      <c r="A192" s="27" t="s">
        <v>594</v>
      </c>
      <c r="B192" s="24" t="s">
        <v>595</v>
      </c>
      <c r="C192" s="24"/>
      <c r="D192" s="24"/>
      <c r="E192" s="3" t="s">
        <v>520</v>
      </c>
      <c r="F192" s="26">
        <v>1167</v>
      </c>
    </row>
    <row r="193" spans="1:6" s="10" customFormat="1" ht="62.25" customHeight="1" x14ac:dyDescent="0.25">
      <c r="A193" s="27" t="s">
        <v>596</v>
      </c>
      <c r="B193" s="24" t="s">
        <v>597</v>
      </c>
      <c r="C193" s="24" t="s">
        <v>598</v>
      </c>
      <c r="D193" s="24" t="s">
        <v>599</v>
      </c>
      <c r="E193" s="3" t="s">
        <v>520</v>
      </c>
      <c r="F193" s="26">
        <v>1438</v>
      </c>
    </row>
    <row r="194" spans="1:6" s="10" customFormat="1" ht="36" customHeight="1" x14ac:dyDescent="0.25">
      <c r="A194" s="27" t="s">
        <v>600</v>
      </c>
      <c r="B194" s="24" t="s">
        <v>601</v>
      </c>
      <c r="C194" s="24" t="s">
        <v>602</v>
      </c>
      <c r="D194" s="24" t="s">
        <v>603</v>
      </c>
      <c r="E194" s="3" t="s">
        <v>520</v>
      </c>
      <c r="F194" s="26">
        <v>7187</v>
      </c>
    </row>
    <row r="195" spans="1:6" s="10" customFormat="1" ht="36" customHeight="1" x14ac:dyDescent="0.25">
      <c r="A195" s="27" t="s">
        <v>604</v>
      </c>
      <c r="B195" s="24" t="s">
        <v>605</v>
      </c>
      <c r="C195" s="24"/>
      <c r="D195" s="24"/>
      <c r="E195" s="3" t="s">
        <v>520</v>
      </c>
      <c r="F195" s="26">
        <v>1560</v>
      </c>
    </row>
    <row r="196" spans="1:6" s="10" customFormat="1" ht="36" customHeight="1" x14ac:dyDescent="0.25">
      <c r="A196" s="27" t="s">
        <v>606</v>
      </c>
      <c r="B196" s="24" t="s">
        <v>607</v>
      </c>
      <c r="C196" s="24"/>
      <c r="D196" s="24"/>
      <c r="E196" s="3" t="s">
        <v>520</v>
      </c>
      <c r="F196" s="26">
        <v>1560</v>
      </c>
    </row>
    <row r="197" spans="1:6" s="10" customFormat="1" ht="36" customHeight="1" x14ac:dyDescent="0.25">
      <c r="A197" s="27" t="s">
        <v>608</v>
      </c>
      <c r="B197" s="24" t="s">
        <v>609</v>
      </c>
      <c r="C197" s="24"/>
      <c r="D197" s="24"/>
      <c r="E197" s="3" t="s">
        <v>520</v>
      </c>
      <c r="F197" s="26">
        <v>1560</v>
      </c>
    </row>
    <row r="198" spans="1:6" s="10" customFormat="1" ht="36" customHeight="1" x14ac:dyDescent="0.25">
      <c r="A198" s="27" t="s">
        <v>610</v>
      </c>
      <c r="B198" s="24" t="s">
        <v>611</v>
      </c>
      <c r="C198" s="24"/>
      <c r="D198" s="24"/>
      <c r="E198" s="3" t="s">
        <v>520</v>
      </c>
      <c r="F198" s="26">
        <v>1359</v>
      </c>
    </row>
    <row r="199" spans="1:6" s="10" customFormat="1" ht="36" customHeight="1" x14ac:dyDescent="0.25">
      <c r="A199" s="27" t="s">
        <v>612</v>
      </c>
      <c r="B199" s="24" t="s">
        <v>613</v>
      </c>
      <c r="C199" s="24"/>
      <c r="D199" s="24"/>
      <c r="E199" s="3" t="s">
        <v>520</v>
      </c>
      <c r="F199" s="26">
        <v>2487</v>
      </c>
    </row>
    <row r="200" spans="1:6" s="10" customFormat="1" ht="36" customHeight="1" x14ac:dyDescent="0.25">
      <c r="A200" s="27" t="s">
        <v>614</v>
      </c>
      <c r="B200" s="24" t="s">
        <v>615</v>
      </c>
      <c r="C200" s="24"/>
      <c r="D200" s="24"/>
      <c r="E200" s="3" t="s">
        <v>520</v>
      </c>
      <c r="F200" s="26">
        <v>2487</v>
      </c>
    </row>
    <row r="201" spans="1:6" s="10" customFormat="1" ht="36" customHeight="1" x14ac:dyDescent="0.25">
      <c r="A201" s="27" t="s">
        <v>616</v>
      </c>
      <c r="B201" s="24" t="s">
        <v>617</v>
      </c>
      <c r="C201" s="24"/>
      <c r="D201" s="24"/>
      <c r="E201" s="3" t="s">
        <v>520</v>
      </c>
      <c r="F201" s="26">
        <v>2487</v>
      </c>
    </row>
    <row r="202" spans="1:6" s="10" customFormat="1" ht="36" customHeight="1" x14ac:dyDescent="0.25">
      <c r="A202" s="27" t="s">
        <v>618</v>
      </c>
      <c r="B202" s="24" t="s">
        <v>619</v>
      </c>
      <c r="C202" s="24"/>
      <c r="D202" s="24"/>
      <c r="E202" s="3" t="s">
        <v>520</v>
      </c>
      <c r="F202" s="26">
        <v>2757</v>
      </c>
    </row>
    <row r="203" spans="1:6" s="10" customFormat="1" ht="36" customHeight="1" x14ac:dyDescent="0.25">
      <c r="A203" s="27" t="s">
        <v>620</v>
      </c>
      <c r="B203" s="24" t="s">
        <v>621</v>
      </c>
      <c r="C203" s="24"/>
      <c r="D203" s="24"/>
      <c r="E203" s="3" t="s">
        <v>520</v>
      </c>
      <c r="F203" s="26">
        <v>2757</v>
      </c>
    </row>
    <row r="204" spans="1:6" s="10" customFormat="1" ht="64.5" customHeight="1" x14ac:dyDescent="0.25">
      <c r="A204" s="27" t="s">
        <v>622</v>
      </c>
      <c r="B204" s="24" t="s">
        <v>623</v>
      </c>
      <c r="C204" s="24"/>
      <c r="D204" s="24"/>
      <c r="E204" s="3" t="s">
        <v>520</v>
      </c>
      <c r="F204" s="26">
        <v>2757</v>
      </c>
    </row>
    <row r="205" spans="1:6" s="10" customFormat="1" ht="51.75" customHeight="1" x14ac:dyDescent="0.25">
      <c r="A205" s="27" t="s">
        <v>624</v>
      </c>
      <c r="B205" s="24" t="s">
        <v>625</v>
      </c>
      <c r="C205" s="24"/>
      <c r="D205" s="24"/>
      <c r="E205" s="3" t="s">
        <v>520</v>
      </c>
      <c r="F205" s="26">
        <v>2757</v>
      </c>
    </row>
    <row r="206" spans="1:6" s="10" customFormat="1" ht="42" customHeight="1" x14ac:dyDescent="0.25">
      <c r="A206" s="27" t="s">
        <v>614</v>
      </c>
      <c r="B206" s="24" t="s">
        <v>615</v>
      </c>
      <c r="C206" s="24" t="s">
        <v>626</v>
      </c>
      <c r="D206" s="24" t="s">
        <v>627</v>
      </c>
      <c r="E206" s="3" t="s">
        <v>520</v>
      </c>
      <c r="F206" s="26">
        <v>591</v>
      </c>
    </row>
    <row r="207" spans="1:6" s="10" customFormat="1" ht="22.5" customHeight="1" x14ac:dyDescent="0.25">
      <c r="A207" s="105" t="s">
        <v>631</v>
      </c>
      <c r="B207" s="105"/>
      <c r="C207" s="105"/>
      <c r="D207" s="105"/>
      <c r="E207" s="105"/>
      <c r="F207" s="105"/>
    </row>
    <row r="208" spans="1:6" s="10" customFormat="1" ht="20.25" customHeight="1" x14ac:dyDescent="0.25">
      <c r="A208" s="106" t="s">
        <v>87</v>
      </c>
      <c r="B208" s="106"/>
      <c r="C208" s="106"/>
      <c r="D208" s="106"/>
      <c r="E208" s="106"/>
      <c r="F208" s="106"/>
    </row>
    <row r="209" spans="1:6" s="10" customFormat="1" ht="31.5" x14ac:dyDescent="0.25">
      <c r="A209" s="31" t="s">
        <v>12</v>
      </c>
      <c r="B209" s="32" t="s">
        <v>13</v>
      </c>
      <c r="C209" s="81"/>
      <c r="D209" s="30"/>
      <c r="E209" s="3" t="s">
        <v>520</v>
      </c>
      <c r="F209" s="2">
        <v>84</v>
      </c>
    </row>
    <row r="210" spans="1:6" s="10" customFormat="1" ht="31.5" x14ac:dyDescent="0.25">
      <c r="A210" s="31" t="s">
        <v>14</v>
      </c>
      <c r="B210" s="32" t="s">
        <v>15</v>
      </c>
      <c r="C210" s="81"/>
      <c r="D210" s="30"/>
      <c r="E210" s="3" t="s">
        <v>520</v>
      </c>
      <c r="F210" s="2">
        <v>149</v>
      </c>
    </row>
    <row r="211" spans="1:6" s="10" customFormat="1" ht="22.5" customHeight="1" x14ac:dyDescent="0.25">
      <c r="A211" s="31" t="s">
        <v>16</v>
      </c>
      <c r="B211" s="32" t="s">
        <v>17</v>
      </c>
      <c r="C211" s="81"/>
      <c r="D211" s="30"/>
      <c r="E211" s="3" t="s">
        <v>520</v>
      </c>
      <c r="F211" s="2">
        <v>78</v>
      </c>
    </row>
    <row r="212" spans="1:6" s="10" customFormat="1" ht="31.5" x14ac:dyDescent="0.25">
      <c r="A212" s="31" t="s">
        <v>18</v>
      </c>
      <c r="B212" s="32" t="s">
        <v>19</v>
      </c>
      <c r="C212" s="81"/>
      <c r="D212" s="30"/>
      <c r="E212" s="3" t="s">
        <v>520</v>
      </c>
      <c r="F212" s="2">
        <v>106</v>
      </c>
    </row>
    <row r="213" spans="1:6" s="10" customFormat="1" ht="31.5" x14ac:dyDescent="0.25">
      <c r="A213" s="31" t="s">
        <v>20</v>
      </c>
      <c r="B213" s="32" t="s">
        <v>21</v>
      </c>
      <c r="C213" s="81"/>
      <c r="D213" s="30"/>
      <c r="E213" s="3" t="s">
        <v>520</v>
      </c>
      <c r="F213" s="2">
        <v>110</v>
      </c>
    </row>
    <row r="214" spans="1:6" s="10" customFormat="1" ht="31.5" x14ac:dyDescent="0.25">
      <c r="A214" s="31" t="s">
        <v>22</v>
      </c>
      <c r="B214" s="32" t="s">
        <v>23</v>
      </c>
      <c r="C214" s="4"/>
      <c r="D214" s="4"/>
      <c r="E214" s="3" t="s">
        <v>520</v>
      </c>
      <c r="F214" s="7">
        <v>91</v>
      </c>
    </row>
    <row r="215" spans="1:6" s="10" customFormat="1" ht="31.5" x14ac:dyDescent="0.25">
      <c r="A215" s="31" t="s">
        <v>24</v>
      </c>
      <c r="B215" s="32" t="s">
        <v>25</v>
      </c>
      <c r="C215" s="4"/>
      <c r="D215" s="4"/>
      <c r="E215" s="3" t="s">
        <v>520</v>
      </c>
      <c r="F215" s="7">
        <v>95</v>
      </c>
    </row>
    <row r="216" spans="1:6" s="10" customFormat="1" ht="31.5" x14ac:dyDescent="0.25">
      <c r="A216" s="31" t="s">
        <v>26</v>
      </c>
      <c r="B216" s="32" t="s">
        <v>27</v>
      </c>
      <c r="C216" s="81"/>
      <c r="D216" s="30"/>
      <c r="E216" s="3" t="s">
        <v>520</v>
      </c>
      <c r="F216" s="2">
        <v>57</v>
      </c>
    </row>
    <row r="217" spans="1:6" s="10" customFormat="1" ht="31.5" x14ac:dyDescent="0.25">
      <c r="A217" s="31" t="s">
        <v>28</v>
      </c>
      <c r="B217" s="32" t="s">
        <v>29</v>
      </c>
      <c r="C217" s="81"/>
      <c r="D217" s="30"/>
      <c r="E217" s="3" t="s">
        <v>520</v>
      </c>
      <c r="F217" s="8">
        <v>184</v>
      </c>
    </row>
    <row r="218" spans="1:6" s="10" customFormat="1" ht="63" x14ac:dyDescent="0.25">
      <c r="A218" s="31" t="s">
        <v>30</v>
      </c>
      <c r="B218" s="32" t="s">
        <v>31</v>
      </c>
      <c r="C218" s="81"/>
      <c r="D218" s="30"/>
      <c r="E218" s="3" t="s">
        <v>520</v>
      </c>
      <c r="F218" s="8">
        <v>876</v>
      </c>
    </row>
    <row r="219" spans="1:6" s="10" customFormat="1" ht="85.5" customHeight="1" x14ac:dyDescent="0.25">
      <c r="A219" s="31" t="s">
        <v>32</v>
      </c>
      <c r="B219" s="32" t="s">
        <v>33</v>
      </c>
      <c r="C219" s="82" t="s">
        <v>34</v>
      </c>
      <c r="D219" s="32" t="s">
        <v>35</v>
      </c>
      <c r="E219" s="3" t="s">
        <v>520</v>
      </c>
      <c r="F219" s="2">
        <v>104</v>
      </c>
    </row>
    <row r="220" spans="1:6" s="10" customFormat="1" ht="31.5" x14ac:dyDescent="0.25">
      <c r="A220" s="31" t="s">
        <v>36</v>
      </c>
      <c r="B220" s="32" t="s">
        <v>37</v>
      </c>
      <c r="C220" s="82"/>
      <c r="D220" s="32"/>
      <c r="E220" s="3" t="s">
        <v>520</v>
      </c>
      <c r="F220" s="2">
        <v>88</v>
      </c>
    </row>
    <row r="221" spans="1:6" s="10" customFormat="1" ht="26.25" customHeight="1" x14ac:dyDescent="0.25">
      <c r="A221" s="31" t="s">
        <v>38</v>
      </c>
      <c r="B221" s="32" t="s">
        <v>39</v>
      </c>
      <c r="C221" s="81"/>
      <c r="D221" s="30"/>
      <c r="E221" s="3" t="s">
        <v>520</v>
      </c>
      <c r="F221" s="2">
        <v>84</v>
      </c>
    </row>
    <row r="222" spans="1:6" s="10" customFormat="1" ht="31.5" x14ac:dyDescent="0.25">
      <c r="A222" s="31" t="s">
        <v>40</v>
      </c>
      <c r="B222" s="32" t="s">
        <v>41</v>
      </c>
      <c r="C222" s="82"/>
      <c r="D222" s="32"/>
      <c r="E222" s="3" t="s">
        <v>520</v>
      </c>
      <c r="F222" s="2">
        <v>68</v>
      </c>
    </row>
    <row r="223" spans="1:6" s="10" customFormat="1" ht="31.5" x14ac:dyDescent="0.25">
      <c r="A223" s="31" t="s">
        <v>42</v>
      </c>
      <c r="B223" s="32" t="s">
        <v>43</v>
      </c>
      <c r="C223" s="82"/>
      <c r="D223" s="32"/>
      <c r="E223" s="3" t="s">
        <v>520</v>
      </c>
      <c r="F223" s="2">
        <v>95</v>
      </c>
    </row>
    <row r="224" spans="1:6" s="10" customFormat="1" ht="31.5" x14ac:dyDescent="0.25">
      <c r="A224" s="31" t="s">
        <v>44</v>
      </c>
      <c r="B224" s="32" t="s">
        <v>45</v>
      </c>
      <c r="C224" s="82"/>
      <c r="D224" s="32"/>
      <c r="E224" s="3" t="s">
        <v>520</v>
      </c>
      <c r="F224" s="2">
        <v>158</v>
      </c>
    </row>
    <row r="225" spans="1:6" s="10" customFormat="1" ht="47.25" x14ac:dyDescent="0.25">
      <c r="A225" s="31" t="s">
        <v>46</v>
      </c>
      <c r="B225" s="32" t="s">
        <v>47</v>
      </c>
      <c r="C225" s="82"/>
      <c r="D225" s="32"/>
      <c r="E225" s="3" t="s">
        <v>520</v>
      </c>
      <c r="F225" s="8">
        <v>158</v>
      </c>
    </row>
    <row r="226" spans="1:6" s="10" customFormat="1" ht="31.5" x14ac:dyDescent="0.25">
      <c r="A226" s="31" t="s">
        <v>48</v>
      </c>
      <c r="B226" s="32" t="s">
        <v>49</v>
      </c>
      <c r="C226" s="82"/>
      <c r="D226" s="32"/>
      <c r="E226" s="3" t="s">
        <v>520</v>
      </c>
      <c r="F226" s="2">
        <v>156</v>
      </c>
    </row>
    <row r="227" spans="1:6" s="10" customFormat="1" ht="31.5" x14ac:dyDescent="0.25">
      <c r="A227" s="31" t="s">
        <v>50</v>
      </c>
      <c r="B227" s="32" t="s">
        <v>51</v>
      </c>
      <c r="C227" s="82"/>
      <c r="D227" s="32"/>
      <c r="E227" s="3" t="s">
        <v>520</v>
      </c>
      <c r="F227" s="2">
        <v>235</v>
      </c>
    </row>
    <row r="228" spans="1:6" s="10" customFormat="1" ht="53.25" customHeight="1" x14ac:dyDescent="0.25">
      <c r="A228" s="31" t="s">
        <v>52</v>
      </c>
      <c r="B228" s="32" t="s">
        <v>53</v>
      </c>
      <c r="C228" s="82"/>
      <c r="D228" s="32"/>
      <c r="E228" s="3" t="s">
        <v>520</v>
      </c>
      <c r="F228" s="2">
        <v>327</v>
      </c>
    </row>
    <row r="229" spans="1:6" s="10" customFormat="1" ht="78.75" x14ac:dyDescent="0.25">
      <c r="A229" s="31" t="s">
        <v>54</v>
      </c>
      <c r="B229" s="32" t="s">
        <v>55</v>
      </c>
      <c r="C229" s="82"/>
      <c r="D229" s="32"/>
      <c r="E229" s="3" t="s">
        <v>520</v>
      </c>
      <c r="F229" s="8">
        <v>601</v>
      </c>
    </row>
    <row r="230" spans="1:6" s="10" customFormat="1" ht="70.5" customHeight="1" x14ac:dyDescent="0.25">
      <c r="A230" s="31" t="s">
        <v>56</v>
      </c>
      <c r="B230" s="32" t="s">
        <v>57</v>
      </c>
      <c r="C230" s="82"/>
      <c r="D230" s="32"/>
      <c r="E230" s="3" t="s">
        <v>520</v>
      </c>
      <c r="F230" s="2">
        <v>357</v>
      </c>
    </row>
    <row r="231" spans="1:6" s="10" customFormat="1" ht="66" customHeight="1" x14ac:dyDescent="0.25">
      <c r="A231" s="31" t="s">
        <v>58</v>
      </c>
      <c r="B231" s="32" t="s">
        <v>59</v>
      </c>
      <c r="C231" s="82" t="s">
        <v>60</v>
      </c>
      <c r="D231" s="32" t="s">
        <v>61</v>
      </c>
      <c r="E231" s="3" t="s">
        <v>520</v>
      </c>
      <c r="F231" s="8">
        <v>256</v>
      </c>
    </row>
    <row r="232" spans="1:6" s="10" customFormat="1" ht="51.75" customHeight="1" x14ac:dyDescent="0.25">
      <c r="A232" s="31" t="s">
        <v>62</v>
      </c>
      <c r="B232" s="32" t="s">
        <v>63</v>
      </c>
      <c r="C232" s="82"/>
      <c r="D232" s="32"/>
      <c r="E232" s="3" t="s">
        <v>520</v>
      </c>
      <c r="F232" s="2">
        <v>193</v>
      </c>
    </row>
    <row r="233" spans="1:6" s="10" customFormat="1" ht="47.25" x14ac:dyDescent="0.25">
      <c r="A233" s="31" t="s">
        <v>62</v>
      </c>
      <c r="B233" s="32" t="s">
        <v>63</v>
      </c>
      <c r="C233" s="82" t="s">
        <v>960</v>
      </c>
      <c r="D233" s="32" t="s">
        <v>64</v>
      </c>
      <c r="E233" s="3" t="s">
        <v>520</v>
      </c>
      <c r="F233" s="2">
        <v>763</v>
      </c>
    </row>
    <row r="234" spans="1:6" s="10" customFormat="1" ht="47.25" x14ac:dyDescent="0.25">
      <c r="A234" s="31" t="s">
        <v>65</v>
      </c>
      <c r="B234" s="32" t="s">
        <v>66</v>
      </c>
      <c r="C234" s="82"/>
      <c r="D234" s="32"/>
      <c r="E234" s="3" t="s">
        <v>520</v>
      </c>
      <c r="F234" s="2">
        <v>230</v>
      </c>
    </row>
    <row r="235" spans="1:6" s="10" customFormat="1" ht="69" customHeight="1" x14ac:dyDescent="0.25">
      <c r="A235" s="31" t="s">
        <v>67</v>
      </c>
      <c r="B235" s="32" t="s">
        <v>68</v>
      </c>
      <c r="C235" s="82"/>
      <c r="D235" s="32"/>
      <c r="E235" s="3" t="s">
        <v>520</v>
      </c>
      <c r="F235" s="2">
        <v>625</v>
      </c>
    </row>
    <row r="236" spans="1:6" s="10" customFormat="1" ht="83.25" customHeight="1" x14ac:dyDescent="0.25">
      <c r="A236" s="31" t="s">
        <v>69</v>
      </c>
      <c r="B236" s="32" t="s">
        <v>70</v>
      </c>
      <c r="C236" s="82"/>
      <c r="D236" s="32"/>
      <c r="E236" s="3" t="s">
        <v>520</v>
      </c>
      <c r="F236" s="2">
        <v>765</v>
      </c>
    </row>
    <row r="237" spans="1:6" s="10" customFormat="1" ht="78.75" customHeight="1" x14ac:dyDescent="0.25">
      <c r="A237" s="31" t="s">
        <v>71</v>
      </c>
      <c r="B237" s="32" t="s">
        <v>72</v>
      </c>
      <c r="C237" s="82"/>
      <c r="D237" s="32"/>
      <c r="E237" s="3" t="s">
        <v>520</v>
      </c>
      <c r="F237" s="2">
        <v>765</v>
      </c>
    </row>
    <row r="238" spans="1:6" s="10" customFormat="1" ht="51.75" customHeight="1" x14ac:dyDescent="0.25">
      <c r="A238" s="31" t="s">
        <v>73</v>
      </c>
      <c r="B238" s="32" t="s">
        <v>74</v>
      </c>
      <c r="C238" s="82"/>
      <c r="D238" s="32"/>
      <c r="E238" s="3" t="s">
        <v>520</v>
      </c>
      <c r="F238" s="8">
        <v>244</v>
      </c>
    </row>
    <row r="239" spans="1:6" s="10" customFormat="1" ht="94.5" customHeight="1" x14ac:dyDescent="0.25">
      <c r="A239" s="31" t="s">
        <v>75</v>
      </c>
      <c r="B239" s="32" t="s">
        <v>76</v>
      </c>
      <c r="C239" s="82" t="s">
        <v>77</v>
      </c>
      <c r="D239" s="32" t="s">
        <v>78</v>
      </c>
      <c r="E239" s="3" t="s">
        <v>520</v>
      </c>
      <c r="F239" s="8">
        <v>399</v>
      </c>
    </row>
    <row r="240" spans="1:6" s="10" customFormat="1" ht="31.5" x14ac:dyDescent="0.25">
      <c r="A240" s="31" t="s">
        <v>79</v>
      </c>
      <c r="B240" s="32" t="s">
        <v>80</v>
      </c>
      <c r="C240" s="82"/>
      <c r="D240" s="32"/>
      <c r="E240" s="3" t="s">
        <v>520</v>
      </c>
      <c r="F240" s="2">
        <f>F209+F222+F223+F224</f>
        <v>405</v>
      </c>
    </row>
    <row r="241" spans="1:6" s="10" customFormat="1" ht="33.75" customHeight="1" x14ac:dyDescent="0.25">
      <c r="A241" s="31" t="s">
        <v>81</v>
      </c>
      <c r="B241" s="32" t="s">
        <v>82</v>
      </c>
      <c r="C241" s="82"/>
      <c r="D241" s="32"/>
      <c r="E241" s="3" t="s">
        <v>520</v>
      </c>
      <c r="F241" s="2">
        <f>F209+F222+F223+F224+F221+F216</f>
        <v>546</v>
      </c>
    </row>
    <row r="242" spans="1:6" s="10" customFormat="1" ht="35.25" customHeight="1" x14ac:dyDescent="0.25">
      <c r="A242" s="31" t="s">
        <v>83</v>
      </c>
      <c r="B242" s="32" t="s">
        <v>84</v>
      </c>
      <c r="C242" s="82"/>
      <c r="D242" s="32"/>
      <c r="E242" s="3" t="s">
        <v>520</v>
      </c>
      <c r="F242" s="8">
        <v>300</v>
      </c>
    </row>
    <row r="243" spans="1:6" s="10" customFormat="1" ht="31.5" x14ac:dyDescent="0.25">
      <c r="A243" s="31" t="s">
        <v>85</v>
      </c>
      <c r="B243" s="32" t="s">
        <v>86</v>
      </c>
      <c r="C243" s="82"/>
      <c r="D243" s="32"/>
      <c r="E243" s="3" t="s">
        <v>520</v>
      </c>
      <c r="F243" s="2">
        <f>F210+F232</f>
        <v>342</v>
      </c>
    </row>
    <row r="244" spans="1:6" s="10" customFormat="1" ht="21.75" customHeight="1" x14ac:dyDescent="0.25">
      <c r="A244" s="106" t="s">
        <v>139</v>
      </c>
      <c r="B244" s="106"/>
      <c r="C244" s="106"/>
      <c r="D244" s="106"/>
      <c r="E244" s="106"/>
      <c r="F244" s="106"/>
    </row>
    <row r="245" spans="1:6" s="10" customFormat="1" ht="31.5" x14ac:dyDescent="0.25">
      <c r="A245" s="31" t="s">
        <v>89</v>
      </c>
      <c r="B245" s="32" t="s">
        <v>90</v>
      </c>
      <c r="C245" s="81"/>
      <c r="D245" s="30"/>
      <c r="E245" s="3" t="s">
        <v>520</v>
      </c>
      <c r="F245" s="2">
        <v>126</v>
      </c>
    </row>
    <row r="246" spans="1:6" s="10" customFormat="1" ht="31.5" x14ac:dyDescent="0.25">
      <c r="A246" s="31" t="s">
        <v>91</v>
      </c>
      <c r="B246" s="32" t="s">
        <v>92</v>
      </c>
      <c r="C246" s="81"/>
      <c r="D246" s="30"/>
      <c r="E246" s="3" t="s">
        <v>520</v>
      </c>
      <c r="F246" s="2">
        <v>136</v>
      </c>
    </row>
    <row r="247" spans="1:6" s="10" customFormat="1" ht="47.25" x14ac:dyDescent="0.25">
      <c r="A247" s="31" t="s">
        <v>93</v>
      </c>
      <c r="B247" s="32" t="s">
        <v>94</v>
      </c>
      <c r="C247" s="81"/>
      <c r="D247" s="30"/>
      <c r="E247" s="3" t="s">
        <v>520</v>
      </c>
      <c r="F247" s="2">
        <v>204</v>
      </c>
    </row>
    <row r="248" spans="1:6" s="10" customFormat="1" ht="31.5" x14ac:dyDescent="0.25">
      <c r="A248" s="31" t="s">
        <v>95</v>
      </c>
      <c r="B248" s="32" t="s">
        <v>96</v>
      </c>
      <c r="C248" s="81"/>
      <c r="D248" s="30"/>
      <c r="E248" s="3" t="s">
        <v>520</v>
      </c>
      <c r="F248" s="2">
        <v>139</v>
      </c>
    </row>
    <row r="249" spans="1:6" s="10" customFormat="1" ht="31.5" x14ac:dyDescent="0.25">
      <c r="A249" s="31" t="s">
        <v>97</v>
      </c>
      <c r="B249" s="32" t="s">
        <v>98</v>
      </c>
      <c r="C249" s="81"/>
      <c r="D249" s="30"/>
      <c r="E249" s="3" t="s">
        <v>520</v>
      </c>
      <c r="F249" s="2">
        <v>155</v>
      </c>
    </row>
    <row r="250" spans="1:6" s="10" customFormat="1" ht="31.5" x14ac:dyDescent="0.25">
      <c r="A250" s="31" t="s">
        <v>99</v>
      </c>
      <c r="B250" s="32" t="s">
        <v>100</v>
      </c>
      <c r="C250" s="4"/>
      <c r="D250" s="4"/>
      <c r="E250" s="3" t="s">
        <v>520</v>
      </c>
      <c r="F250" s="13">
        <v>134</v>
      </c>
    </row>
    <row r="251" spans="1:6" s="10" customFormat="1" ht="48" customHeight="1" x14ac:dyDescent="0.25">
      <c r="A251" s="31" t="s">
        <v>101</v>
      </c>
      <c r="B251" s="32" t="s">
        <v>102</v>
      </c>
      <c r="C251" s="82" t="s">
        <v>103</v>
      </c>
      <c r="D251" s="32" t="s">
        <v>104</v>
      </c>
      <c r="E251" s="3" t="s">
        <v>520</v>
      </c>
      <c r="F251" s="13">
        <v>154</v>
      </c>
    </row>
    <row r="252" spans="1:6" s="10" customFormat="1" ht="31.5" x14ac:dyDescent="0.25">
      <c r="A252" s="31" t="s">
        <v>101</v>
      </c>
      <c r="B252" s="32" t="s">
        <v>102</v>
      </c>
      <c r="C252" s="82" t="s">
        <v>105</v>
      </c>
      <c r="D252" s="32" t="s">
        <v>106</v>
      </c>
      <c r="E252" s="3" t="s">
        <v>520</v>
      </c>
      <c r="F252" s="2">
        <v>139</v>
      </c>
    </row>
    <row r="253" spans="1:6" s="10" customFormat="1" ht="31.5" x14ac:dyDescent="0.25">
      <c r="A253" s="31" t="s">
        <v>107</v>
      </c>
      <c r="B253" s="32" t="s">
        <v>108</v>
      </c>
      <c r="C253" s="81"/>
      <c r="D253" s="30"/>
      <c r="E253" s="3" t="s">
        <v>520</v>
      </c>
      <c r="F253" s="2">
        <v>154</v>
      </c>
    </row>
    <row r="254" spans="1:6" s="10" customFormat="1" ht="31.5" x14ac:dyDescent="0.25">
      <c r="A254" s="31" t="s">
        <v>109</v>
      </c>
      <c r="B254" s="32" t="s">
        <v>110</v>
      </c>
      <c r="C254" s="81"/>
      <c r="D254" s="30"/>
      <c r="E254" s="3" t="s">
        <v>520</v>
      </c>
      <c r="F254" s="2">
        <v>149</v>
      </c>
    </row>
    <row r="255" spans="1:6" s="10" customFormat="1" ht="47.25" x14ac:dyDescent="0.25">
      <c r="A255" s="31" t="s">
        <v>111</v>
      </c>
      <c r="B255" s="32" t="s">
        <v>112</v>
      </c>
      <c r="C255" s="81"/>
      <c r="D255" s="30"/>
      <c r="E255" s="3" t="s">
        <v>520</v>
      </c>
      <c r="F255" s="2">
        <v>205</v>
      </c>
    </row>
    <row r="256" spans="1:6" s="10" customFormat="1" ht="47.25" x14ac:dyDescent="0.25">
      <c r="A256" s="31" t="s">
        <v>113</v>
      </c>
      <c r="B256" s="32" t="s">
        <v>114</v>
      </c>
      <c r="C256" s="82"/>
      <c r="D256" s="32"/>
      <c r="E256" s="3" t="s">
        <v>520</v>
      </c>
      <c r="F256" s="2">
        <v>164</v>
      </c>
    </row>
    <row r="257" spans="1:6" s="10" customFormat="1" ht="31.5" x14ac:dyDescent="0.25">
      <c r="A257" s="31" t="s">
        <v>115</v>
      </c>
      <c r="B257" s="32" t="s">
        <v>116</v>
      </c>
      <c r="C257" s="82"/>
      <c r="D257" s="32"/>
      <c r="E257" s="3" t="s">
        <v>520</v>
      </c>
      <c r="F257" s="2">
        <v>166</v>
      </c>
    </row>
    <row r="258" spans="1:6" s="10" customFormat="1" ht="31.5" x14ac:dyDescent="0.25">
      <c r="A258" s="31" t="s">
        <v>117</v>
      </c>
      <c r="B258" s="32" t="s">
        <v>118</v>
      </c>
      <c r="C258" s="81"/>
      <c r="D258" s="30"/>
      <c r="E258" s="3" t="s">
        <v>520</v>
      </c>
      <c r="F258" s="2">
        <v>166</v>
      </c>
    </row>
    <row r="259" spans="1:6" s="10" customFormat="1" ht="31.5" x14ac:dyDescent="0.25">
      <c r="A259" s="31" t="s">
        <v>119</v>
      </c>
      <c r="B259" s="32" t="s">
        <v>120</v>
      </c>
      <c r="C259" s="82"/>
      <c r="D259" s="32"/>
      <c r="E259" s="3" t="s">
        <v>520</v>
      </c>
      <c r="F259" s="2">
        <v>154</v>
      </c>
    </row>
    <row r="260" spans="1:6" s="10" customFormat="1" ht="47.25" x14ac:dyDescent="0.25">
      <c r="A260" s="31" t="s">
        <v>121</v>
      </c>
      <c r="B260" s="32" t="s">
        <v>122</v>
      </c>
      <c r="C260" s="82"/>
      <c r="D260" s="32"/>
      <c r="E260" s="3" t="s">
        <v>520</v>
      </c>
      <c r="F260" s="2">
        <v>139</v>
      </c>
    </row>
    <row r="261" spans="1:6" s="10" customFormat="1" ht="47.25" x14ac:dyDescent="0.25">
      <c r="A261" s="31" t="s">
        <v>123</v>
      </c>
      <c r="B261" s="32" t="s">
        <v>124</v>
      </c>
      <c r="C261" s="82"/>
      <c r="D261" s="32"/>
      <c r="E261" s="3" t="s">
        <v>520</v>
      </c>
      <c r="F261" s="2">
        <v>139</v>
      </c>
    </row>
    <row r="262" spans="1:6" s="10" customFormat="1" ht="47.25" x14ac:dyDescent="0.25">
      <c r="A262" s="31" t="s">
        <v>125</v>
      </c>
      <c r="B262" s="32" t="s">
        <v>126</v>
      </c>
      <c r="C262" s="82"/>
      <c r="D262" s="32"/>
      <c r="E262" s="3" t="s">
        <v>520</v>
      </c>
      <c r="F262" s="2">
        <v>148</v>
      </c>
    </row>
    <row r="263" spans="1:6" s="10" customFormat="1" ht="31.5" x14ac:dyDescent="0.25">
      <c r="A263" s="31" t="s">
        <v>127</v>
      </c>
      <c r="B263" s="32" t="s">
        <v>128</v>
      </c>
      <c r="C263" s="82"/>
      <c r="D263" s="32"/>
      <c r="E263" s="3" t="s">
        <v>520</v>
      </c>
      <c r="F263" s="2">
        <v>164</v>
      </c>
    </row>
    <row r="264" spans="1:6" s="10" customFormat="1" ht="31.5" x14ac:dyDescent="0.25">
      <c r="A264" s="31" t="s">
        <v>129</v>
      </c>
      <c r="B264" s="32" t="s">
        <v>130</v>
      </c>
      <c r="C264" s="82"/>
      <c r="D264" s="32"/>
      <c r="E264" s="3" t="s">
        <v>520</v>
      </c>
      <c r="F264" s="2">
        <v>134</v>
      </c>
    </row>
    <row r="265" spans="1:6" s="10" customFormat="1" ht="31.5" x14ac:dyDescent="0.25">
      <c r="A265" s="31" t="s">
        <v>131</v>
      </c>
      <c r="B265" s="32" t="s">
        <v>132</v>
      </c>
      <c r="C265" s="82"/>
      <c r="D265" s="32"/>
      <c r="E265" s="3" t="s">
        <v>520</v>
      </c>
      <c r="F265" s="2">
        <v>139</v>
      </c>
    </row>
    <row r="266" spans="1:6" s="10" customFormat="1" ht="47.25" x14ac:dyDescent="0.25">
      <c r="A266" s="31" t="s">
        <v>133</v>
      </c>
      <c r="B266" s="32" t="s">
        <v>134</v>
      </c>
      <c r="C266" s="82"/>
      <c r="D266" s="32"/>
      <c r="E266" s="3" t="s">
        <v>520</v>
      </c>
      <c r="F266" s="2">
        <v>153</v>
      </c>
    </row>
    <row r="267" spans="1:6" s="10" customFormat="1" ht="52.5" customHeight="1" x14ac:dyDescent="0.25">
      <c r="A267" s="31" t="s">
        <v>135</v>
      </c>
      <c r="B267" s="32" t="s">
        <v>136</v>
      </c>
      <c r="C267" s="82"/>
      <c r="D267" s="32"/>
      <c r="E267" s="3" t="s">
        <v>520</v>
      </c>
      <c r="F267" s="2">
        <v>156</v>
      </c>
    </row>
    <row r="268" spans="1:6" s="10" customFormat="1" ht="31.5" x14ac:dyDescent="0.25">
      <c r="A268" s="31" t="s">
        <v>137</v>
      </c>
      <c r="B268" s="32" t="s">
        <v>138</v>
      </c>
      <c r="C268" s="82"/>
      <c r="D268" s="32"/>
      <c r="E268" s="3" t="s">
        <v>520</v>
      </c>
      <c r="F268" s="2">
        <v>142</v>
      </c>
    </row>
    <row r="269" spans="1:6" s="38" customFormat="1" ht="31.5" x14ac:dyDescent="0.25">
      <c r="A269" s="52" t="s">
        <v>904</v>
      </c>
      <c r="B269" s="47" t="s">
        <v>905</v>
      </c>
      <c r="C269" s="82" t="s">
        <v>906</v>
      </c>
      <c r="D269" s="47" t="s">
        <v>907</v>
      </c>
      <c r="E269" s="47" t="s">
        <v>520</v>
      </c>
      <c r="F269" s="36">
        <v>570</v>
      </c>
    </row>
    <row r="270" spans="1:6" s="38" customFormat="1" ht="47.25" x14ac:dyDescent="0.25">
      <c r="A270" s="46" t="s">
        <v>908</v>
      </c>
      <c r="B270" s="47" t="s">
        <v>909</v>
      </c>
      <c r="C270" s="82"/>
      <c r="D270" s="47"/>
      <c r="E270" s="47" t="s">
        <v>520</v>
      </c>
      <c r="F270" s="36">
        <v>620</v>
      </c>
    </row>
    <row r="271" spans="1:6" s="38" customFormat="1" ht="47.25" x14ac:dyDescent="0.25">
      <c r="A271" s="46" t="s">
        <v>910</v>
      </c>
      <c r="B271" s="47" t="s">
        <v>911</v>
      </c>
      <c r="C271" s="82"/>
      <c r="D271" s="47"/>
      <c r="E271" s="47" t="s">
        <v>520</v>
      </c>
      <c r="F271" s="36">
        <v>980</v>
      </c>
    </row>
    <row r="272" spans="1:6" s="10" customFormat="1" ht="24.75" customHeight="1" x14ac:dyDescent="0.25">
      <c r="A272" s="106" t="s">
        <v>308</v>
      </c>
      <c r="B272" s="106"/>
      <c r="C272" s="106"/>
      <c r="D272" s="106"/>
      <c r="E272" s="106"/>
      <c r="F272" s="106"/>
    </row>
    <row r="273" spans="1:6" s="10" customFormat="1" ht="47.25" x14ac:dyDescent="0.25">
      <c r="A273" s="19" t="s">
        <v>168</v>
      </c>
      <c r="B273" s="32" t="s">
        <v>169</v>
      </c>
      <c r="C273" s="82"/>
      <c r="D273" s="32"/>
      <c r="E273" s="3" t="s">
        <v>520</v>
      </c>
      <c r="F273" s="2">
        <v>211</v>
      </c>
    </row>
    <row r="274" spans="1:6" s="10" customFormat="1" ht="63" x14ac:dyDescent="0.25">
      <c r="A274" s="19" t="s">
        <v>166</v>
      </c>
      <c r="B274" s="32" t="s">
        <v>167</v>
      </c>
      <c r="C274" s="82"/>
      <c r="D274" s="32"/>
      <c r="E274" s="3" t="s">
        <v>520</v>
      </c>
      <c r="F274" s="2">
        <v>336</v>
      </c>
    </row>
    <row r="275" spans="1:6" s="10" customFormat="1" ht="100.5" customHeight="1" x14ac:dyDescent="0.25">
      <c r="A275" s="19" t="s">
        <v>170</v>
      </c>
      <c r="B275" s="32" t="s">
        <v>171</v>
      </c>
      <c r="C275" s="82"/>
      <c r="D275" s="32"/>
      <c r="E275" s="3" t="s">
        <v>520</v>
      </c>
      <c r="F275" s="2">
        <v>426</v>
      </c>
    </row>
    <row r="276" spans="1:6" s="10" customFormat="1" ht="47.25" x14ac:dyDescent="0.25">
      <c r="A276" s="19" t="s">
        <v>172</v>
      </c>
      <c r="B276" s="32" t="s">
        <v>173</v>
      </c>
      <c r="C276" s="82"/>
      <c r="D276" s="32"/>
      <c r="E276" s="3" t="s">
        <v>520</v>
      </c>
      <c r="F276" s="2">
        <v>773</v>
      </c>
    </row>
    <row r="277" spans="1:6" s="10" customFormat="1" ht="78.75" x14ac:dyDescent="0.25">
      <c r="A277" s="19" t="s">
        <v>154</v>
      </c>
      <c r="B277" s="32" t="s">
        <v>155</v>
      </c>
      <c r="C277" s="82"/>
      <c r="D277" s="32"/>
      <c r="E277" s="3" t="s">
        <v>520</v>
      </c>
      <c r="F277" s="13">
        <v>656</v>
      </c>
    </row>
    <row r="278" spans="1:6" s="10" customFormat="1" ht="47.25" x14ac:dyDescent="0.25">
      <c r="A278" s="19" t="s">
        <v>156</v>
      </c>
      <c r="B278" s="32" t="s">
        <v>157</v>
      </c>
      <c r="C278" s="82"/>
      <c r="D278" s="32"/>
      <c r="E278" s="3" t="s">
        <v>520</v>
      </c>
      <c r="F278" s="2">
        <v>1237</v>
      </c>
    </row>
    <row r="279" spans="1:6" s="10" customFormat="1" ht="63" x14ac:dyDescent="0.25">
      <c r="A279" s="19" t="s">
        <v>162</v>
      </c>
      <c r="B279" s="32" t="s">
        <v>163</v>
      </c>
      <c r="C279" s="81"/>
      <c r="D279" s="30"/>
      <c r="E279" s="3" t="s">
        <v>520</v>
      </c>
      <c r="F279" s="2">
        <v>1047</v>
      </c>
    </row>
    <row r="280" spans="1:6" s="10" customFormat="1" ht="63" x14ac:dyDescent="0.25">
      <c r="A280" s="19" t="s">
        <v>158</v>
      </c>
      <c r="B280" s="32" t="s">
        <v>159</v>
      </c>
      <c r="C280" s="81"/>
      <c r="D280" s="30"/>
      <c r="E280" s="3" t="s">
        <v>520</v>
      </c>
      <c r="F280" s="2">
        <v>785</v>
      </c>
    </row>
    <row r="281" spans="1:6" s="10" customFormat="1" ht="47.25" x14ac:dyDescent="0.25">
      <c r="A281" s="19" t="s">
        <v>140</v>
      </c>
      <c r="B281" s="32" t="s">
        <v>141</v>
      </c>
      <c r="C281" s="81"/>
      <c r="D281" s="30"/>
      <c r="E281" s="3" t="s">
        <v>520</v>
      </c>
      <c r="F281" s="2">
        <v>1489</v>
      </c>
    </row>
    <row r="282" spans="1:6" s="10" customFormat="1" ht="65.25" customHeight="1" x14ac:dyDescent="0.25">
      <c r="A282" s="20" t="s">
        <v>160</v>
      </c>
      <c r="B282" s="32" t="s">
        <v>161</v>
      </c>
      <c r="C282" s="81"/>
      <c r="D282" s="30"/>
      <c r="E282" s="3" t="s">
        <v>520</v>
      </c>
      <c r="F282" s="2">
        <v>542</v>
      </c>
    </row>
    <row r="283" spans="1:6" s="10" customFormat="1" ht="78.75" x14ac:dyDescent="0.25">
      <c r="A283" s="19" t="s">
        <v>174</v>
      </c>
      <c r="B283" s="32" t="s">
        <v>175</v>
      </c>
      <c r="C283" s="82"/>
      <c r="D283" s="32"/>
      <c r="E283" s="3" t="s">
        <v>520</v>
      </c>
      <c r="F283" s="2">
        <v>616</v>
      </c>
    </row>
    <row r="284" spans="1:6" s="10" customFormat="1" ht="69.75" customHeight="1" x14ac:dyDescent="0.25">
      <c r="A284" s="19" t="s">
        <v>152</v>
      </c>
      <c r="B284" s="32" t="s">
        <v>153</v>
      </c>
      <c r="C284" s="82"/>
      <c r="D284" s="32"/>
      <c r="E284" s="3" t="s">
        <v>520</v>
      </c>
      <c r="F284" s="13">
        <v>558</v>
      </c>
    </row>
    <row r="285" spans="1:6" s="10" customFormat="1" ht="63" x14ac:dyDescent="0.25">
      <c r="A285" s="19" t="s">
        <v>142</v>
      </c>
      <c r="B285" s="32" t="s">
        <v>143</v>
      </c>
      <c r="C285" s="81"/>
      <c r="D285" s="30"/>
      <c r="E285" s="3" t="s">
        <v>520</v>
      </c>
      <c r="F285" s="2">
        <v>547</v>
      </c>
    </row>
    <row r="286" spans="1:6" s="10" customFormat="1" ht="71.25" customHeight="1" x14ac:dyDescent="0.25">
      <c r="A286" s="19" t="s">
        <v>144</v>
      </c>
      <c r="B286" s="32" t="s">
        <v>145</v>
      </c>
      <c r="C286" s="81"/>
      <c r="D286" s="30"/>
      <c r="E286" s="3" t="s">
        <v>520</v>
      </c>
      <c r="F286" s="2">
        <v>697</v>
      </c>
    </row>
    <row r="287" spans="1:6" s="10" customFormat="1" ht="47.25" x14ac:dyDescent="0.25">
      <c r="A287" s="19" t="s">
        <v>146</v>
      </c>
      <c r="B287" s="32" t="s">
        <v>147</v>
      </c>
      <c r="C287" s="81"/>
      <c r="D287" s="30"/>
      <c r="E287" s="3" t="s">
        <v>520</v>
      </c>
      <c r="F287" s="2">
        <v>564</v>
      </c>
    </row>
    <row r="288" spans="1:6" s="10" customFormat="1" ht="63" x14ac:dyDescent="0.25">
      <c r="A288" s="19" t="s">
        <v>148</v>
      </c>
      <c r="B288" s="32" t="s">
        <v>149</v>
      </c>
      <c r="C288" s="33"/>
      <c r="D288" s="30"/>
      <c r="E288" s="3" t="s">
        <v>520</v>
      </c>
      <c r="F288" s="2">
        <v>754</v>
      </c>
    </row>
    <row r="289" spans="1:6" s="10" customFormat="1" ht="69.75" customHeight="1" x14ac:dyDescent="0.25">
      <c r="A289" s="19" t="s">
        <v>176</v>
      </c>
      <c r="B289" s="32" t="s">
        <v>177</v>
      </c>
      <c r="C289" s="82"/>
      <c r="D289" s="32"/>
      <c r="E289" s="3" t="s">
        <v>520</v>
      </c>
      <c r="F289" s="2">
        <v>309</v>
      </c>
    </row>
    <row r="290" spans="1:6" s="10" customFormat="1" ht="68.25" customHeight="1" x14ac:dyDescent="0.25">
      <c r="A290" s="19" t="s">
        <v>150</v>
      </c>
      <c r="B290" s="32" t="s">
        <v>151</v>
      </c>
      <c r="C290" s="4"/>
      <c r="D290" s="4"/>
      <c r="E290" s="3" t="s">
        <v>520</v>
      </c>
      <c r="F290" s="13">
        <v>523</v>
      </c>
    </row>
    <row r="291" spans="1:6" s="38" customFormat="1" ht="94.5" x14ac:dyDescent="0.25">
      <c r="A291" s="52" t="s">
        <v>888</v>
      </c>
      <c r="B291" s="47" t="s">
        <v>889</v>
      </c>
      <c r="C291" s="82" t="s">
        <v>890</v>
      </c>
      <c r="D291" s="47" t="s">
        <v>891</v>
      </c>
      <c r="E291" s="47" t="s">
        <v>520</v>
      </c>
      <c r="F291" s="36">
        <v>5110</v>
      </c>
    </row>
    <row r="292" spans="1:6" s="38" customFormat="1" ht="94.5" x14ac:dyDescent="0.25">
      <c r="A292" s="52" t="s">
        <v>888</v>
      </c>
      <c r="B292" s="47" t="s">
        <v>889</v>
      </c>
      <c r="C292" s="82" t="s">
        <v>892</v>
      </c>
      <c r="D292" s="47" t="s">
        <v>893</v>
      </c>
      <c r="E292" s="47" t="s">
        <v>520</v>
      </c>
      <c r="F292" s="36">
        <v>5088</v>
      </c>
    </row>
    <row r="293" spans="1:6" s="10" customFormat="1" ht="94.5" x14ac:dyDescent="0.25">
      <c r="A293" s="19" t="s">
        <v>164</v>
      </c>
      <c r="B293" s="32" t="s">
        <v>165</v>
      </c>
      <c r="C293" s="82"/>
      <c r="D293" s="32"/>
      <c r="E293" s="3" t="s">
        <v>520</v>
      </c>
      <c r="F293" s="2">
        <v>802</v>
      </c>
    </row>
    <row r="294" spans="1:6" s="10" customFormat="1" ht="24.75" customHeight="1" x14ac:dyDescent="0.25">
      <c r="A294" s="106" t="s">
        <v>307</v>
      </c>
      <c r="B294" s="106"/>
      <c r="C294" s="106"/>
      <c r="D294" s="106"/>
      <c r="E294" s="106"/>
      <c r="F294" s="106"/>
    </row>
    <row r="295" spans="1:6" s="10" customFormat="1" ht="47.25" x14ac:dyDescent="0.25">
      <c r="A295" s="31" t="s">
        <v>178</v>
      </c>
      <c r="B295" s="32" t="s">
        <v>179</v>
      </c>
      <c r="C295" s="81"/>
      <c r="D295" s="30"/>
      <c r="E295" s="3" t="s">
        <v>520</v>
      </c>
      <c r="F295" s="2">
        <v>303</v>
      </c>
    </row>
    <row r="296" spans="1:6" s="10" customFormat="1" ht="47.25" x14ac:dyDescent="0.25">
      <c r="A296" s="31" t="s">
        <v>180</v>
      </c>
      <c r="B296" s="32" t="s">
        <v>181</v>
      </c>
      <c r="C296" s="81"/>
      <c r="D296" s="30"/>
      <c r="E296" s="3" t="s">
        <v>520</v>
      </c>
      <c r="F296" s="2">
        <v>267</v>
      </c>
    </row>
    <row r="297" spans="1:6" s="10" customFormat="1" ht="47.25" x14ac:dyDescent="0.25">
      <c r="A297" s="31" t="s">
        <v>182</v>
      </c>
      <c r="B297" s="32" t="s">
        <v>183</v>
      </c>
      <c r="C297" s="81"/>
      <c r="D297" s="30"/>
      <c r="E297" s="3" t="s">
        <v>520</v>
      </c>
      <c r="F297" s="2">
        <v>256</v>
      </c>
    </row>
    <row r="298" spans="1:6" s="10" customFormat="1" ht="63" x14ac:dyDescent="0.25">
      <c r="A298" s="31" t="s">
        <v>184</v>
      </c>
      <c r="B298" s="32" t="s">
        <v>185</v>
      </c>
      <c r="C298" s="82"/>
      <c r="D298" s="32"/>
      <c r="E298" s="3" t="s">
        <v>520</v>
      </c>
      <c r="F298" s="2">
        <v>481</v>
      </c>
    </row>
    <row r="299" spans="1:6" s="10" customFormat="1" ht="54" customHeight="1" x14ac:dyDescent="0.25">
      <c r="A299" s="31" t="s">
        <v>186</v>
      </c>
      <c r="B299" s="32" t="s">
        <v>187</v>
      </c>
      <c r="C299" s="72"/>
      <c r="D299" s="32"/>
      <c r="E299" s="3" t="s">
        <v>520</v>
      </c>
      <c r="F299" s="2">
        <v>532</v>
      </c>
    </row>
    <row r="300" spans="1:6" s="10" customFormat="1" ht="54" customHeight="1" x14ac:dyDescent="0.25">
      <c r="A300" s="31" t="s">
        <v>188</v>
      </c>
      <c r="B300" s="32" t="s">
        <v>189</v>
      </c>
      <c r="C300" s="72"/>
      <c r="D300" s="32"/>
      <c r="E300" s="3" t="s">
        <v>520</v>
      </c>
      <c r="F300" s="2">
        <v>515</v>
      </c>
    </row>
    <row r="301" spans="1:6" s="10" customFormat="1" ht="63" x14ac:dyDescent="0.25">
      <c r="A301" s="31" t="s">
        <v>188</v>
      </c>
      <c r="B301" s="32" t="s">
        <v>189</v>
      </c>
      <c r="C301" s="82" t="s">
        <v>190</v>
      </c>
      <c r="D301" s="32" t="s">
        <v>191</v>
      </c>
      <c r="E301" s="3" t="s">
        <v>520</v>
      </c>
      <c r="F301" s="2">
        <v>272</v>
      </c>
    </row>
    <row r="302" spans="1:6" s="10" customFormat="1" ht="70.5" customHeight="1" x14ac:dyDescent="0.25">
      <c r="A302" s="31" t="s">
        <v>192</v>
      </c>
      <c r="B302" s="32" t="s">
        <v>193</v>
      </c>
      <c r="C302" s="72"/>
      <c r="D302" s="32"/>
      <c r="E302" s="3" t="s">
        <v>520</v>
      </c>
      <c r="F302" s="2">
        <v>606</v>
      </c>
    </row>
    <row r="303" spans="1:6" s="10" customFormat="1" ht="73.5" customHeight="1" x14ac:dyDescent="0.25">
      <c r="A303" s="31" t="s">
        <v>194</v>
      </c>
      <c r="B303" s="32" t="s">
        <v>195</v>
      </c>
      <c r="C303" s="72"/>
      <c r="D303" s="32"/>
      <c r="E303" s="3" t="s">
        <v>520</v>
      </c>
      <c r="F303" s="2">
        <v>591</v>
      </c>
    </row>
    <row r="304" spans="1:6" s="10" customFormat="1" ht="47.25" x14ac:dyDescent="0.25">
      <c r="A304" s="31" t="s">
        <v>196</v>
      </c>
      <c r="B304" s="32" t="s">
        <v>197</v>
      </c>
      <c r="C304" s="72"/>
      <c r="D304" s="32"/>
      <c r="E304" s="3" t="s">
        <v>520</v>
      </c>
      <c r="F304" s="2">
        <v>581</v>
      </c>
    </row>
    <row r="305" spans="1:6" s="10" customFormat="1" ht="71.25" customHeight="1" x14ac:dyDescent="0.25">
      <c r="A305" s="31" t="s">
        <v>196</v>
      </c>
      <c r="B305" s="32" t="s">
        <v>197</v>
      </c>
      <c r="C305" s="82" t="s">
        <v>198</v>
      </c>
      <c r="D305" s="32" t="s">
        <v>199</v>
      </c>
      <c r="E305" s="3" t="s">
        <v>520</v>
      </c>
      <c r="F305" s="2">
        <v>491</v>
      </c>
    </row>
    <row r="306" spans="1:6" s="10" customFormat="1" ht="117" customHeight="1" x14ac:dyDescent="0.25">
      <c r="A306" s="31" t="s">
        <v>200</v>
      </c>
      <c r="B306" s="32" t="s">
        <v>201</v>
      </c>
      <c r="C306" s="82"/>
      <c r="D306" s="32"/>
      <c r="E306" s="3" t="s">
        <v>520</v>
      </c>
      <c r="F306" s="2">
        <v>245</v>
      </c>
    </row>
    <row r="307" spans="1:6" s="10" customFormat="1" ht="63" x14ac:dyDescent="0.25">
      <c r="A307" s="31" t="s">
        <v>202</v>
      </c>
      <c r="B307" s="32" t="s">
        <v>203</v>
      </c>
      <c r="C307" s="72"/>
      <c r="D307" s="32"/>
      <c r="E307" s="3" t="s">
        <v>520</v>
      </c>
      <c r="F307" s="2">
        <v>445</v>
      </c>
    </row>
    <row r="308" spans="1:6" s="10" customFormat="1" ht="74.25" customHeight="1" x14ac:dyDescent="0.25">
      <c r="A308" s="31" t="s">
        <v>204</v>
      </c>
      <c r="B308" s="32" t="s">
        <v>205</v>
      </c>
      <c r="C308" s="82" t="s">
        <v>206</v>
      </c>
      <c r="D308" s="32" t="s">
        <v>207</v>
      </c>
      <c r="E308" s="3" t="s">
        <v>520</v>
      </c>
      <c r="F308" s="2">
        <v>439</v>
      </c>
    </row>
    <row r="309" spans="1:6" s="10" customFormat="1" ht="63" x14ac:dyDescent="0.25">
      <c r="A309" s="31" t="s">
        <v>208</v>
      </c>
      <c r="B309" s="32" t="s">
        <v>209</v>
      </c>
      <c r="C309" s="82" t="s">
        <v>210</v>
      </c>
      <c r="D309" s="32" t="s">
        <v>211</v>
      </c>
      <c r="E309" s="3" t="s">
        <v>520</v>
      </c>
      <c r="F309" s="2">
        <v>283</v>
      </c>
    </row>
    <row r="310" spans="1:6" s="10" customFormat="1" ht="63" x14ac:dyDescent="0.25">
      <c r="A310" s="31" t="s">
        <v>212</v>
      </c>
      <c r="B310" s="32" t="s">
        <v>213</v>
      </c>
      <c r="C310" s="82" t="s">
        <v>214</v>
      </c>
      <c r="D310" s="32" t="s">
        <v>215</v>
      </c>
      <c r="E310" s="3" t="s">
        <v>520</v>
      </c>
      <c r="F310" s="2">
        <v>282</v>
      </c>
    </row>
    <row r="311" spans="1:6" s="10" customFormat="1" ht="63" x14ac:dyDescent="0.25">
      <c r="A311" s="31" t="s">
        <v>216</v>
      </c>
      <c r="B311" s="32" t="s">
        <v>217</v>
      </c>
      <c r="C311" s="81"/>
      <c r="D311" s="30"/>
      <c r="E311" s="3" t="s">
        <v>520</v>
      </c>
      <c r="F311" s="1">
        <v>535</v>
      </c>
    </row>
    <row r="312" spans="1:6" s="10" customFormat="1" ht="24.75" customHeight="1" x14ac:dyDescent="0.25">
      <c r="A312" s="106" t="s">
        <v>309</v>
      </c>
      <c r="B312" s="106"/>
      <c r="C312" s="106"/>
      <c r="D312" s="106"/>
      <c r="E312" s="106"/>
      <c r="F312" s="106"/>
    </row>
    <row r="313" spans="1:6" s="10" customFormat="1" ht="39" customHeight="1" x14ac:dyDescent="0.25">
      <c r="A313" s="31" t="s">
        <v>222</v>
      </c>
      <c r="B313" s="32" t="s">
        <v>223</v>
      </c>
      <c r="C313" s="82"/>
      <c r="D313" s="32"/>
      <c r="E313" s="3" t="s">
        <v>520</v>
      </c>
      <c r="F313" s="2">
        <v>600</v>
      </c>
    </row>
    <row r="314" spans="1:6" s="38" customFormat="1" ht="57" customHeight="1" x14ac:dyDescent="0.25">
      <c r="A314" s="100" t="s">
        <v>1009</v>
      </c>
      <c r="B314" s="97" t="s">
        <v>1010</v>
      </c>
      <c r="C314" s="96"/>
      <c r="D314" s="96"/>
      <c r="E314" s="97" t="s">
        <v>520</v>
      </c>
      <c r="F314" s="99">
        <v>660</v>
      </c>
    </row>
    <row r="315" spans="1:6" s="38" customFormat="1" ht="90" customHeight="1" x14ac:dyDescent="0.25">
      <c r="A315" s="53" t="s">
        <v>737</v>
      </c>
      <c r="B315" s="35" t="s">
        <v>738</v>
      </c>
      <c r="C315" s="81"/>
      <c r="D315" s="43"/>
      <c r="E315" s="4" t="s">
        <v>520</v>
      </c>
      <c r="F315" s="42">
        <v>590</v>
      </c>
    </row>
    <row r="316" spans="1:6" s="38" customFormat="1" ht="93.75" customHeight="1" x14ac:dyDescent="0.25">
      <c r="A316" s="53" t="s">
        <v>739</v>
      </c>
      <c r="B316" s="35" t="s">
        <v>740</v>
      </c>
      <c r="C316" s="81"/>
      <c r="D316" s="43"/>
      <c r="E316" s="4" t="s">
        <v>520</v>
      </c>
      <c r="F316" s="42">
        <v>590</v>
      </c>
    </row>
    <row r="317" spans="1:6" s="10" customFormat="1" ht="96.75" customHeight="1" x14ac:dyDescent="0.25">
      <c r="A317" s="29" t="s">
        <v>224</v>
      </c>
      <c r="B317" s="32" t="s">
        <v>225</v>
      </c>
      <c r="C317" s="72" t="s">
        <v>226</v>
      </c>
      <c r="D317" s="32" t="s">
        <v>227</v>
      </c>
      <c r="E317" s="3" t="s">
        <v>520</v>
      </c>
      <c r="F317" s="2">
        <v>470</v>
      </c>
    </row>
    <row r="318" spans="1:6" s="38" customFormat="1" ht="78.75" customHeight="1" x14ac:dyDescent="0.25">
      <c r="A318" s="49" t="s">
        <v>224</v>
      </c>
      <c r="B318" s="51" t="s">
        <v>225</v>
      </c>
      <c r="C318" s="81" t="s">
        <v>896</v>
      </c>
      <c r="D318" s="45" t="s">
        <v>897</v>
      </c>
      <c r="E318" s="47" t="s">
        <v>520</v>
      </c>
      <c r="F318" s="36">
        <v>620</v>
      </c>
    </row>
    <row r="319" spans="1:6" s="10" customFormat="1" ht="63" x14ac:dyDescent="0.25">
      <c r="A319" s="31" t="s">
        <v>228</v>
      </c>
      <c r="B319" s="32" t="s">
        <v>229</v>
      </c>
      <c r="C319" s="72"/>
      <c r="D319" s="32"/>
      <c r="E319" s="3" t="s">
        <v>520</v>
      </c>
      <c r="F319" s="2">
        <v>358</v>
      </c>
    </row>
    <row r="320" spans="1:6" s="10" customFormat="1" ht="115.5" customHeight="1" x14ac:dyDescent="0.25">
      <c r="A320" s="31" t="s">
        <v>230</v>
      </c>
      <c r="B320" s="32" t="s">
        <v>231</v>
      </c>
      <c r="C320" s="82" t="s">
        <v>232</v>
      </c>
      <c r="D320" s="32" t="s">
        <v>233</v>
      </c>
      <c r="E320" s="3" t="s">
        <v>520</v>
      </c>
      <c r="F320" s="2">
        <v>382</v>
      </c>
    </row>
    <row r="321" spans="1:6" s="10" customFormat="1" ht="47.25" x14ac:dyDescent="0.25">
      <c r="A321" s="31" t="s">
        <v>234</v>
      </c>
      <c r="B321" s="32" t="s">
        <v>235</v>
      </c>
      <c r="C321" s="72"/>
      <c r="D321" s="3"/>
      <c r="E321" s="3" t="s">
        <v>520</v>
      </c>
      <c r="F321" s="2">
        <v>223</v>
      </c>
    </row>
    <row r="322" spans="1:6" s="10" customFormat="1" ht="63" x14ac:dyDescent="0.25">
      <c r="A322" s="31" t="s">
        <v>236</v>
      </c>
      <c r="B322" s="32" t="s">
        <v>237</v>
      </c>
      <c r="C322" s="82" t="s">
        <v>238</v>
      </c>
      <c r="D322" s="32" t="s">
        <v>239</v>
      </c>
      <c r="E322" s="3" t="s">
        <v>520</v>
      </c>
      <c r="F322" s="2">
        <v>393</v>
      </c>
    </row>
    <row r="323" spans="1:6" s="10" customFormat="1" ht="47.25" x14ac:dyDescent="0.25">
      <c r="A323" s="29" t="s">
        <v>240</v>
      </c>
      <c r="B323" s="30" t="s">
        <v>241</v>
      </c>
      <c r="C323" s="81"/>
      <c r="D323" s="30"/>
      <c r="E323" s="3" t="s">
        <v>520</v>
      </c>
      <c r="F323" s="1">
        <v>284</v>
      </c>
    </row>
    <row r="324" spans="1:6" s="10" customFormat="1" ht="47.25" x14ac:dyDescent="0.25">
      <c r="A324" s="29" t="s">
        <v>242</v>
      </c>
      <c r="B324" s="30" t="s">
        <v>243</v>
      </c>
      <c r="C324" s="81"/>
      <c r="D324" s="30"/>
      <c r="E324" s="3" t="s">
        <v>520</v>
      </c>
      <c r="F324" s="1">
        <v>253</v>
      </c>
    </row>
    <row r="325" spans="1:6" s="10" customFormat="1" ht="78.75" x14ac:dyDescent="0.25">
      <c r="A325" s="29" t="s">
        <v>242</v>
      </c>
      <c r="B325" s="30" t="s">
        <v>243</v>
      </c>
      <c r="C325" s="81" t="s">
        <v>244</v>
      </c>
      <c r="D325" s="30" t="s">
        <v>245</v>
      </c>
      <c r="E325" s="3" t="s">
        <v>520</v>
      </c>
      <c r="F325" s="1">
        <v>387</v>
      </c>
    </row>
    <row r="326" spans="1:6" s="10" customFormat="1" ht="63" x14ac:dyDescent="0.25">
      <c r="A326" s="119" t="s">
        <v>246</v>
      </c>
      <c r="B326" s="120" t="s">
        <v>247</v>
      </c>
      <c r="C326" s="81" t="s">
        <v>248</v>
      </c>
      <c r="D326" s="30" t="s">
        <v>249</v>
      </c>
      <c r="E326" s="3" t="s">
        <v>520</v>
      </c>
      <c r="F326" s="1">
        <v>361</v>
      </c>
    </row>
    <row r="327" spans="1:6" s="10" customFormat="1" ht="63" x14ac:dyDescent="0.25">
      <c r="A327" s="119"/>
      <c r="B327" s="120"/>
      <c r="C327" s="81" t="s">
        <v>250</v>
      </c>
      <c r="D327" s="30" t="s">
        <v>251</v>
      </c>
      <c r="E327" s="3" t="s">
        <v>520</v>
      </c>
      <c r="F327" s="1">
        <v>364</v>
      </c>
    </row>
    <row r="328" spans="1:6" s="10" customFormat="1" ht="69" customHeight="1" x14ac:dyDescent="0.25">
      <c r="A328" s="29" t="s">
        <v>252</v>
      </c>
      <c r="B328" s="30" t="s">
        <v>253</v>
      </c>
      <c r="C328" s="81" t="s">
        <v>254</v>
      </c>
      <c r="D328" s="30" t="s">
        <v>255</v>
      </c>
      <c r="E328" s="3" t="s">
        <v>520</v>
      </c>
      <c r="F328" s="1">
        <v>390</v>
      </c>
    </row>
    <row r="329" spans="1:6" s="10" customFormat="1" ht="69" customHeight="1" x14ac:dyDescent="0.25">
      <c r="A329" s="29" t="s">
        <v>256</v>
      </c>
      <c r="B329" s="30" t="s">
        <v>257</v>
      </c>
      <c r="C329" s="81"/>
      <c r="D329" s="5"/>
      <c r="E329" s="3" t="s">
        <v>520</v>
      </c>
      <c r="F329" s="1">
        <v>448</v>
      </c>
    </row>
    <row r="330" spans="1:6" s="10" customFormat="1" ht="82.5" customHeight="1" x14ac:dyDescent="0.25">
      <c r="A330" s="119" t="s">
        <v>258</v>
      </c>
      <c r="B330" s="120" t="s">
        <v>259</v>
      </c>
      <c r="C330" s="81" t="s">
        <v>260</v>
      </c>
      <c r="D330" s="30" t="s">
        <v>261</v>
      </c>
      <c r="E330" s="3" t="s">
        <v>520</v>
      </c>
      <c r="F330" s="1">
        <v>295</v>
      </c>
    </row>
    <row r="331" spans="1:6" s="10" customFormat="1" ht="95.25" customHeight="1" x14ac:dyDescent="0.25">
      <c r="A331" s="119"/>
      <c r="B331" s="120"/>
      <c r="C331" s="81" t="s">
        <v>262</v>
      </c>
      <c r="D331" s="30" t="s">
        <v>263</v>
      </c>
      <c r="E331" s="3" t="s">
        <v>520</v>
      </c>
      <c r="F331" s="1">
        <v>344</v>
      </c>
    </row>
    <row r="332" spans="1:6" s="10" customFormat="1" ht="47.25" x14ac:dyDescent="0.25">
      <c r="A332" s="119"/>
      <c r="B332" s="120"/>
      <c r="C332" s="81" t="s">
        <v>264</v>
      </c>
      <c r="D332" s="30" t="s">
        <v>265</v>
      </c>
      <c r="E332" s="3" t="s">
        <v>520</v>
      </c>
      <c r="F332" s="1">
        <v>442</v>
      </c>
    </row>
    <row r="333" spans="1:6" s="10" customFormat="1" ht="62.25" customHeight="1" x14ac:dyDescent="0.25">
      <c r="A333" s="119"/>
      <c r="B333" s="120"/>
      <c r="C333" s="81" t="s">
        <v>266</v>
      </c>
      <c r="D333" s="87" t="s">
        <v>266</v>
      </c>
      <c r="E333" s="3" t="s">
        <v>520</v>
      </c>
      <c r="F333" s="1">
        <v>353</v>
      </c>
    </row>
    <row r="334" spans="1:6" s="10" customFormat="1" ht="54" customHeight="1" x14ac:dyDescent="0.25">
      <c r="A334" s="119" t="s">
        <v>267</v>
      </c>
      <c r="B334" s="120" t="s">
        <v>268</v>
      </c>
      <c r="C334" s="81" t="s">
        <v>269</v>
      </c>
      <c r="D334" s="30" t="s">
        <v>270</v>
      </c>
      <c r="E334" s="3" t="s">
        <v>520</v>
      </c>
      <c r="F334" s="1">
        <v>540</v>
      </c>
    </row>
    <row r="335" spans="1:6" s="10" customFormat="1" ht="54" customHeight="1" x14ac:dyDescent="0.25">
      <c r="A335" s="119"/>
      <c r="B335" s="120"/>
      <c r="C335" s="81" t="s">
        <v>271</v>
      </c>
      <c r="D335" s="30" t="s">
        <v>272</v>
      </c>
      <c r="E335" s="3" t="s">
        <v>520</v>
      </c>
      <c r="F335" s="1">
        <v>540</v>
      </c>
    </row>
    <row r="336" spans="1:6" s="10" customFormat="1" ht="63" x14ac:dyDescent="0.25">
      <c r="A336" s="119" t="s">
        <v>273</v>
      </c>
      <c r="B336" s="120" t="s">
        <v>274</v>
      </c>
      <c r="C336" s="81" t="s">
        <v>275</v>
      </c>
      <c r="D336" s="30" t="s">
        <v>276</v>
      </c>
      <c r="E336" s="3" t="s">
        <v>520</v>
      </c>
      <c r="F336" s="1">
        <v>409</v>
      </c>
    </row>
    <row r="337" spans="1:6" s="10" customFormat="1" ht="63" x14ac:dyDescent="0.25">
      <c r="A337" s="119"/>
      <c r="B337" s="120"/>
      <c r="C337" s="81" t="s">
        <v>277</v>
      </c>
      <c r="D337" s="30" t="s">
        <v>278</v>
      </c>
      <c r="E337" s="3" t="s">
        <v>520</v>
      </c>
      <c r="F337" s="1">
        <v>419</v>
      </c>
    </row>
    <row r="338" spans="1:6" s="10" customFormat="1" ht="63" x14ac:dyDescent="0.25">
      <c r="A338" s="119" t="s">
        <v>279</v>
      </c>
      <c r="B338" s="120" t="s">
        <v>280</v>
      </c>
      <c r="C338" s="81" t="s">
        <v>281</v>
      </c>
      <c r="D338" s="30" t="s">
        <v>282</v>
      </c>
      <c r="E338" s="3" t="s">
        <v>520</v>
      </c>
      <c r="F338" s="1">
        <v>551</v>
      </c>
    </row>
    <row r="339" spans="1:6" s="10" customFormat="1" ht="63" x14ac:dyDescent="0.25">
      <c r="A339" s="119"/>
      <c r="B339" s="120"/>
      <c r="C339" s="81" t="s">
        <v>283</v>
      </c>
      <c r="D339" s="30" t="s">
        <v>284</v>
      </c>
      <c r="E339" s="3" t="s">
        <v>520</v>
      </c>
      <c r="F339" s="1">
        <v>541</v>
      </c>
    </row>
    <row r="340" spans="1:6" s="38" customFormat="1" ht="57" customHeight="1" x14ac:dyDescent="0.25">
      <c r="A340" s="76" t="s">
        <v>943</v>
      </c>
      <c r="B340" s="59" t="s">
        <v>944</v>
      </c>
      <c r="C340" s="81"/>
      <c r="D340" s="58"/>
      <c r="E340" s="40" t="s">
        <v>520</v>
      </c>
      <c r="F340" s="36">
        <v>530</v>
      </c>
    </row>
    <row r="341" spans="1:6" s="38" customFormat="1" ht="57" customHeight="1" x14ac:dyDescent="0.25">
      <c r="A341" s="76" t="s">
        <v>945</v>
      </c>
      <c r="B341" s="59" t="s">
        <v>946</v>
      </c>
      <c r="C341" s="81"/>
      <c r="D341" s="58"/>
      <c r="E341" s="40" t="s">
        <v>520</v>
      </c>
      <c r="F341" s="36">
        <v>530</v>
      </c>
    </row>
    <row r="342" spans="1:6" s="10" customFormat="1" ht="63" x14ac:dyDescent="0.25">
      <c r="A342" s="119" t="s">
        <v>285</v>
      </c>
      <c r="B342" s="120" t="s">
        <v>286</v>
      </c>
      <c r="C342" s="81" t="s">
        <v>287</v>
      </c>
      <c r="D342" s="30" t="s">
        <v>288</v>
      </c>
      <c r="E342" s="3" t="s">
        <v>520</v>
      </c>
      <c r="F342" s="1">
        <v>232</v>
      </c>
    </row>
    <row r="343" spans="1:6" s="10" customFormat="1" ht="63" x14ac:dyDescent="0.25">
      <c r="A343" s="119"/>
      <c r="B343" s="120"/>
      <c r="C343" s="81" t="s">
        <v>289</v>
      </c>
      <c r="D343" s="30" t="s">
        <v>290</v>
      </c>
      <c r="E343" s="3" t="s">
        <v>520</v>
      </c>
      <c r="F343" s="1">
        <v>242</v>
      </c>
    </row>
    <row r="344" spans="1:6" s="10" customFormat="1" ht="69" customHeight="1" x14ac:dyDescent="0.25">
      <c r="A344" s="119"/>
      <c r="B344" s="120"/>
      <c r="C344" s="81" t="s">
        <v>291</v>
      </c>
      <c r="D344" s="30" t="s">
        <v>292</v>
      </c>
      <c r="E344" s="3" t="s">
        <v>520</v>
      </c>
      <c r="F344" s="1">
        <v>491</v>
      </c>
    </row>
    <row r="345" spans="1:6" s="10" customFormat="1" ht="63" x14ac:dyDescent="0.25">
      <c r="A345" s="119" t="s">
        <v>293</v>
      </c>
      <c r="B345" s="120" t="s">
        <v>294</v>
      </c>
      <c r="C345" s="81" t="s">
        <v>295</v>
      </c>
      <c r="D345" s="30" t="s">
        <v>296</v>
      </c>
      <c r="E345" s="3" t="s">
        <v>520</v>
      </c>
      <c r="F345" s="1">
        <v>275</v>
      </c>
    </row>
    <row r="346" spans="1:6" s="10" customFormat="1" ht="53.25" customHeight="1" x14ac:dyDescent="0.25">
      <c r="A346" s="119"/>
      <c r="B346" s="120"/>
      <c r="C346" s="81" t="s">
        <v>297</v>
      </c>
      <c r="D346" s="30" t="s">
        <v>298</v>
      </c>
      <c r="E346" s="3" t="s">
        <v>520</v>
      </c>
      <c r="F346" s="1">
        <v>273</v>
      </c>
    </row>
    <row r="347" spans="1:6" s="10" customFormat="1" ht="56.25" customHeight="1" x14ac:dyDescent="0.25">
      <c r="A347" s="29" t="s">
        <v>299</v>
      </c>
      <c r="B347" s="30" t="s">
        <v>300</v>
      </c>
      <c r="C347" s="81" t="s">
        <v>301</v>
      </c>
      <c r="D347" s="30" t="s">
        <v>302</v>
      </c>
      <c r="E347" s="3" t="s">
        <v>520</v>
      </c>
      <c r="F347" s="1">
        <v>225</v>
      </c>
    </row>
    <row r="348" spans="1:6" s="10" customFormat="1" ht="81" customHeight="1" x14ac:dyDescent="0.25">
      <c r="A348" s="29" t="s">
        <v>303</v>
      </c>
      <c r="B348" s="30" t="s">
        <v>304</v>
      </c>
      <c r="C348" s="81" t="s">
        <v>305</v>
      </c>
      <c r="D348" s="30" t="s">
        <v>306</v>
      </c>
      <c r="E348" s="3" t="s">
        <v>520</v>
      </c>
      <c r="F348" s="1">
        <v>268</v>
      </c>
    </row>
    <row r="349" spans="1:6" s="38" customFormat="1" ht="56.25" customHeight="1" x14ac:dyDescent="0.25">
      <c r="A349" s="53" t="s">
        <v>733</v>
      </c>
      <c r="B349" s="35" t="s">
        <v>734</v>
      </c>
      <c r="C349" s="81"/>
      <c r="D349" s="43"/>
      <c r="E349" s="4" t="s">
        <v>520</v>
      </c>
      <c r="F349" s="42">
        <v>500</v>
      </c>
    </row>
    <row r="350" spans="1:6" s="38" customFormat="1" ht="55.5" customHeight="1" x14ac:dyDescent="0.25">
      <c r="A350" s="53" t="s">
        <v>735</v>
      </c>
      <c r="B350" s="35" t="s">
        <v>736</v>
      </c>
      <c r="C350" s="81"/>
      <c r="D350" s="43"/>
      <c r="E350" s="4" t="s">
        <v>520</v>
      </c>
      <c r="F350" s="42">
        <v>500</v>
      </c>
    </row>
    <row r="351" spans="1:6" s="38" customFormat="1" ht="87" customHeight="1" x14ac:dyDescent="0.25">
      <c r="A351" s="44" t="s">
        <v>303</v>
      </c>
      <c r="B351" s="45" t="s">
        <v>304</v>
      </c>
      <c r="C351" s="81" t="s">
        <v>894</v>
      </c>
      <c r="D351" s="45" t="s">
        <v>895</v>
      </c>
      <c r="E351" s="47" t="s">
        <v>520</v>
      </c>
      <c r="F351" s="36">
        <v>385</v>
      </c>
    </row>
    <row r="352" spans="1:6" s="38" customFormat="1" ht="87" customHeight="1" x14ac:dyDescent="0.25">
      <c r="A352" s="124" t="s">
        <v>963</v>
      </c>
      <c r="B352" s="127" t="s">
        <v>964</v>
      </c>
      <c r="C352" s="35" t="s">
        <v>965</v>
      </c>
      <c r="D352" s="35" t="s">
        <v>966</v>
      </c>
      <c r="E352" s="86" t="s">
        <v>520</v>
      </c>
      <c r="F352" s="36">
        <v>800</v>
      </c>
    </row>
    <row r="353" spans="1:7" s="38" customFormat="1" ht="87" customHeight="1" x14ac:dyDescent="0.25">
      <c r="A353" s="125"/>
      <c r="B353" s="128"/>
      <c r="C353" s="35" t="s">
        <v>967</v>
      </c>
      <c r="D353" s="85" t="s">
        <v>968</v>
      </c>
      <c r="E353" s="86" t="s">
        <v>520</v>
      </c>
      <c r="F353" s="36">
        <v>800</v>
      </c>
    </row>
    <row r="354" spans="1:7" s="38" customFormat="1" ht="87" customHeight="1" x14ac:dyDescent="0.25">
      <c r="A354" s="126"/>
      <c r="B354" s="129"/>
      <c r="C354" s="85" t="s">
        <v>969</v>
      </c>
      <c r="D354" s="85" t="s">
        <v>970</v>
      </c>
      <c r="E354" s="86" t="s">
        <v>520</v>
      </c>
      <c r="F354" s="36">
        <v>800</v>
      </c>
    </row>
    <row r="355" spans="1:7" s="38" customFormat="1" ht="66.75" customHeight="1" x14ac:dyDescent="0.25">
      <c r="A355" s="100" t="s">
        <v>1005</v>
      </c>
      <c r="B355" s="97" t="s">
        <v>1006</v>
      </c>
      <c r="C355" s="95"/>
      <c r="D355" s="95"/>
      <c r="E355" s="97" t="s">
        <v>520</v>
      </c>
      <c r="F355" s="98">
        <v>650</v>
      </c>
    </row>
    <row r="356" spans="1:7" s="38" customFormat="1" ht="66" customHeight="1" x14ac:dyDescent="0.25">
      <c r="A356" s="100" t="s">
        <v>1007</v>
      </c>
      <c r="B356" s="97" t="s">
        <v>1008</v>
      </c>
      <c r="C356" s="95"/>
      <c r="D356" s="95"/>
      <c r="E356" s="97" t="s">
        <v>520</v>
      </c>
      <c r="F356" s="99">
        <v>650</v>
      </c>
    </row>
    <row r="357" spans="1:7" s="38" customFormat="1" ht="49.5" customHeight="1" x14ac:dyDescent="0.25">
      <c r="A357" s="44" t="s">
        <v>902</v>
      </c>
      <c r="B357" s="45" t="s">
        <v>903</v>
      </c>
      <c r="C357" s="81"/>
      <c r="D357" s="45"/>
      <c r="E357" s="47" t="s">
        <v>520</v>
      </c>
      <c r="F357" s="36">
        <v>600</v>
      </c>
    </row>
    <row r="358" spans="1:7" s="38" customFormat="1" ht="56.25" customHeight="1" x14ac:dyDescent="0.25">
      <c r="A358" s="44" t="s">
        <v>898</v>
      </c>
      <c r="B358" s="45" t="s">
        <v>899</v>
      </c>
      <c r="C358" s="81"/>
      <c r="D358" s="45"/>
      <c r="E358" s="47" t="s">
        <v>520</v>
      </c>
      <c r="F358" s="36">
        <v>490</v>
      </c>
    </row>
    <row r="359" spans="1:7" s="38" customFormat="1" ht="57" customHeight="1" x14ac:dyDescent="0.25">
      <c r="A359" s="44" t="s">
        <v>900</v>
      </c>
      <c r="B359" s="45" t="s">
        <v>901</v>
      </c>
      <c r="C359" s="81"/>
      <c r="D359" s="45"/>
      <c r="E359" s="47" t="s">
        <v>520</v>
      </c>
      <c r="F359" s="36">
        <v>785</v>
      </c>
    </row>
    <row r="360" spans="1:7" s="10" customFormat="1" ht="25.5" customHeight="1" x14ac:dyDescent="0.25">
      <c r="A360" s="110" t="s">
        <v>887</v>
      </c>
      <c r="B360" s="111"/>
      <c r="C360" s="111"/>
      <c r="D360" s="111"/>
      <c r="E360" s="111"/>
      <c r="F360" s="112"/>
    </row>
    <row r="361" spans="1:7" s="38" customFormat="1" ht="94.5" x14ac:dyDescent="0.25">
      <c r="A361" s="50" t="s">
        <v>866</v>
      </c>
      <c r="B361" s="47" t="s">
        <v>867</v>
      </c>
      <c r="C361" s="81"/>
      <c r="D361" s="45"/>
      <c r="E361" s="47" t="s">
        <v>520</v>
      </c>
      <c r="F361" s="36">
        <v>1240</v>
      </c>
    </row>
    <row r="362" spans="1:7" s="38" customFormat="1" ht="94.5" x14ac:dyDescent="0.25">
      <c r="A362" s="50" t="s">
        <v>868</v>
      </c>
      <c r="B362" s="47" t="s">
        <v>869</v>
      </c>
      <c r="C362" s="81"/>
      <c r="D362" s="45"/>
      <c r="E362" s="47" t="s">
        <v>520</v>
      </c>
      <c r="F362" s="36">
        <v>1240</v>
      </c>
    </row>
    <row r="363" spans="1:7" s="38" customFormat="1" ht="100.5" customHeight="1" x14ac:dyDescent="0.25">
      <c r="A363" s="50" t="s">
        <v>875</v>
      </c>
      <c r="B363" s="47" t="s">
        <v>876</v>
      </c>
      <c r="C363" s="81"/>
      <c r="D363" s="45"/>
      <c r="E363" s="47" t="s">
        <v>520</v>
      </c>
      <c r="F363" s="36">
        <v>1260</v>
      </c>
      <c r="G363" s="77"/>
    </row>
    <row r="364" spans="1:7" s="38" customFormat="1" ht="63" x14ac:dyDescent="0.25">
      <c r="A364" s="53" t="s">
        <v>881</v>
      </c>
      <c r="B364" s="35" t="s">
        <v>882</v>
      </c>
      <c r="C364" s="81"/>
      <c r="D364" s="45"/>
      <c r="E364" s="47" t="s">
        <v>520</v>
      </c>
      <c r="F364" s="36">
        <v>1260</v>
      </c>
    </row>
    <row r="365" spans="1:7" s="10" customFormat="1" ht="71.25" customHeight="1" x14ac:dyDescent="0.25">
      <c r="A365" s="121" t="s">
        <v>310</v>
      </c>
      <c r="B365" s="122" t="s">
        <v>311</v>
      </c>
      <c r="C365" s="82" t="s">
        <v>312</v>
      </c>
      <c r="D365" s="32" t="s">
        <v>313</v>
      </c>
      <c r="E365" s="3" t="s">
        <v>520</v>
      </c>
      <c r="F365" s="2">
        <v>981</v>
      </c>
    </row>
    <row r="366" spans="1:7" s="10" customFormat="1" ht="87.75" customHeight="1" x14ac:dyDescent="0.25">
      <c r="A366" s="121"/>
      <c r="B366" s="122"/>
      <c r="C366" s="82" t="s">
        <v>314</v>
      </c>
      <c r="D366" s="32" t="s">
        <v>315</v>
      </c>
      <c r="E366" s="3" t="s">
        <v>520</v>
      </c>
      <c r="F366" s="2">
        <v>1610</v>
      </c>
    </row>
    <row r="367" spans="1:7" s="10" customFormat="1" ht="84" customHeight="1" x14ac:dyDescent="0.25">
      <c r="A367" s="121"/>
      <c r="B367" s="122"/>
      <c r="C367" s="82" t="s">
        <v>316</v>
      </c>
      <c r="D367" s="32" t="s">
        <v>317</v>
      </c>
      <c r="E367" s="3" t="s">
        <v>520</v>
      </c>
      <c r="F367" s="2">
        <v>1797</v>
      </c>
    </row>
    <row r="368" spans="1:7" s="38" customFormat="1" ht="63" x14ac:dyDescent="0.25">
      <c r="A368" s="50" t="s">
        <v>933</v>
      </c>
      <c r="B368" s="47" t="s">
        <v>934</v>
      </c>
      <c r="C368" s="82"/>
      <c r="D368" s="47"/>
      <c r="E368" s="47" t="s">
        <v>520</v>
      </c>
      <c r="F368" s="36">
        <v>1400</v>
      </c>
    </row>
    <row r="369" spans="1:6" s="38" customFormat="1" ht="71.25" customHeight="1" x14ac:dyDescent="0.25">
      <c r="A369" s="50" t="s">
        <v>935</v>
      </c>
      <c r="B369" s="47" t="s">
        <v>936</v>
      </c>
      <c r="C369" s="82"/>
      <c r="D369" s="47"/>
      <c r="E369" s="47" t="s">
        <v>520</v>
      </c>
      <c r="F369" s="36">
        <v>2100</v>
      </c>
    </row>
    <row r="370" spans="1:6" s="38" customFormat="1" ht="85.5" customHeight="1" x14ac:dyDescent="0.25">
      <c r="A370" s="50" t="s">
        <v>858</v>
      </c>
      <c r="B370" s="47" t="s">
        <v>859</v>
      </c>
      <c r="C370" s="81"/>
      <c r="D370" s="45"/>
      <c r="E370" s="47" t="s">
        <v>520</v>
      </c>
      <c r="F370" s="36">
        <v>1260</v>
      </c>
    </row>
    <row r="371" spans="1:6" s="38" customFormat="1" ht="72" customHeight="1" x14ac:dyDescent="0.25">
      <c r="A371" s="50" t="s">
        <v>862</v>
      </c>
      <c r="B371" s="47" t="s">
        <v>863</v>
      </c>
      <c r="C371" s="81" t="s">
        <v>864</v>
      </c>
      <c r="D371" s="45" t="s">
        <v>865</v>
      </c>
      <c r="E371" s="47" t="s">
        <v>520</v>
      </c>
      <c r="F371" s="36">
        <v>1150</v>
      </c>
    </row>
    <row r="372" spans="1:6" s="38" customFormat="1" ht="63" x14ac:dyDescent="0.25">
      <c r="A372" s="50" t="s">
        <v>862</v>
      </c>
      <c r="B372" s="47" t="s">
        <v>863</v>
      </c>
      <c r="C372" s="82" t="s">
        <v>870</v>
      </c>
      <c r="D372" s="45" t="s">
        <v>871</v>
      </c>
      <c r="E372" s="47" t="s">
        <v>520</v>
      </c>
      <c r="F372" s="36">
        <v>1240</v>
      </c>
    </row>
    <row r="373" spans="1:6" s="38" customFormat="1" ht="78.75" x14ac:dyDescent="0.25">
      <c r="A373" s="50" t="s">
        <v>864</v>
      </c>
      <c r="B373" s="47" t="s">
        <v>872</v>
      </c>
      <c r="C373" s="81"/>
      <c r="D373" s="45"/>
      <c r="E373" s="47" t="s">
        <v>520</v>
      </c>
      <c r="F373" s="36">
        <v>1240</v>
      </c>
    </row>
    <row r="374" spans="1:6" s="38" customFormat="1" ht="87.75" customHeight="1" x14ac:dyDescent="0.25">
      <c r="A374" s="50" t="s">
        <v>873</v>
      </c>
      <c r="B374" s="47" t="s">
        <v>874</v>
      </c>
      <c r="C374" s="81"/>
      <c r="D374" s="45"/>
      <c r="E374" s="47" t="s">
        <v>520</v>
      </c>
      <c r="F374" s="36">
        <v>1240</v>
      </c>
    </row>
    <row r="375" spans="1:6" s="10" customFormat="1" ht="47.25" x14ac:dyDescent="0.25">
      <c r="A375" s="34" t="s">
        <v>644</v>
      </c>
      <c r="B375" s="39" t="s">
        <v>645</v>
      </c>
      <c r="C375" s="72"/>
      <c r="D375" s="39"/>
      <c r="E375" s="39" t="s">
        <v>646</v>
      </c>
      <c r="F375" s="37">
        <v>1630</v>
      </c>
    </row>
    <row r="376" spans="1:6" s="10" customFormat="1" ht="78.75" x14ac:dyDescent="0.25">
      <c r="A376" s="56" t="s">
        <v>647</v>
      </c>
      <c r="B376" s="39" t="s">
        <v>648</v>
      </c>
      <c r="C376" s="82" t="s">
        <v>649</v>
      </c>
      <c r="D376" s="39" t="s">
        <v>650</v>
      </c>
      <c r="E376" s="39" t="s">
        <v>651</v>
      </c>
      <c r="F376" s="37">
        <v>2340</v>
      </c>
    </row>
    <row r="377" spans="1:6" s="10" customFormat="1" ht="63" x14ac:dyDescent="0.25">
      <c r="A377" s="41" t="s">
        <v>652</v>
      </c>
      <c r="B377" s="39" t="s">
        <v>653</v>
      </c>
      <c r="C377" s="82"/>
      <c r="D377" s="39"/>
      <c r="E377" s="39" t="s">
        <v>646</v>
      </c>
      <c r="F377" s="37">
        <v>1580</v>
      </c>
    </row>
    <row r="378" spans="1:6" s="10" customFormat="1" ht="119.25" customHeight="1" x14ac:dyDescent="0.25">
      <c r="A378" s="50" t="s">
        <v>656</v>
      </c>
      <c r="B378" s="39" t="s">
        <v>657</v>
      </c>
      <c r="C378" s="82" t="s">
        <v>658</v>
      </c>
      <c r="D378" s="39" t="s">
        <v>659</v>
      </c>
      <c r="E378" s="39" t="s">
        <v>651</v>
      </c>
      <c r="F378" s="42">
        <v>2180</v>
      </c>
    </row>
    <row r="379" spans="1:6" s="10" customFormat="1" ht="63" x14ac:dyDescent="0.25">
      <c r="A379" s="57" t="s">
        <v>654</v>
      </c>
      <c r="B379" s="39" t="s">
        <v>655</v>
      </c>
      <c r="C379" s="72"/>
      <c r="D379" s="40"/>
      <c r="E379" s="39" t="s">
        <v>646</v>
      </c>
      <c r="F379" s="42">
        <v>1580</v>
      </c>
    </row>
    <row r="380" spans="1:6" s="10" customFormat="1" ht="157.5" x14ac:dyDescent="0.25">
      <c r="A380" s="50" t="s">
        <v>660</v>
      </c>
      <c r="B380" s="39" t="s">
        <v>661</v>
      </c>
      <c r="C380" s="82"/>
      <c r="D380" s="39"/>
      <c r="E380" s="39" t="s">
        <v>662</v>
      </c>
      <c r="F380" s="42">
        <v>2480</v>
      </c>
    </row>
    <row r="381" spans="1:6" s="10" customFormat="1" ht="47.25" x14ac:dyDescent="0.25">
      <c r="A381" s="50" t="s">
        <v>642</v>
      </c>
      <c r="B381" s="39" t="s">
        <v>643</v>
      </c>
      <c r="C381" s="82"/>
      <c r="D381" s="39"/>
      <c r="E381" s="39" t="s">
        <v>520</v>
      </c>
      <c r="F381" s="37">
        <v>1630</v>
      </c>
    </row>
    <row r="382" spans="1:6" s="38" customFormat="1" ht="78.75" x14ac:dyDescent="0.25">
      <c r="A382" s="50" t="s">
        <v>921</v>
      </c>
      <c r="B382" s="47" t="s">
        <v>922</v>
      </c>
      <c r="C382" s="82" t="s">
        <v>923</v>
      </c>
      <c r="D382" s="47" t="s">
        <v>924</v>
      </c>
      <c r="E382" s="47" t="s">
        <v>520</v>
      </c>
      <c r="F382" s="36">
        <v>1400</v>
      </c>
    </row>
    <row r="383" spans="1:6" s="38" customFormat="1" ht="78.75" x14ac:dyDescent="0.25">
      <c r="A383" s="50" t="s">
        <v>921</v>
      </c>
      <c r="B383" s="47" t="s">
        <v>922</v>
      </c>
      <c r="C383" s="82" t="s">
        <v>925</v>
      </c>
      <c r="D383" s="47" t="s">
        <v>926</v>
      </c>
      <c r="E383" s="47" t="s">
        <v>520</v>
      </c>
      <c r="F383" s="36">
        <v>1400</v>
      </c>
    </row>
    <row r="384" spans="1:6" s="38" customFormat="1" ht="78.75" x14ac:dyDescent="0.25">
      <c r="A384" s="50" t="s">
        <v>921</v>
      </c>
      <c r="B384" s="47" t="s">
        <v>922</v>
      </c>
      <c r="C384" s="82" t="s">
        <v>927</v>
      </c>
      <c r="D384" s="47" t="s">
        <v>928</v>
      </c>
      <c r="E384" s="47" t="s">
        <v>520</v>
      </c>
      <c r="F384" s="36">
        <v>1400</v>
      </c>
    </row>
    <row r="385" spans="1:6" s="38" customFormat="1" ht="110.25" x14ac:dyDescent="0.25">
      <c r="A385" s="50" t="s">
        <v>929</v>
      </c>
      <c r="B385" s="47" t="s">
        <v>930</v>
      </c>
      <c r="C385" s="82" t="s">
        <v>931</v>
      </c>
      <c r="D385" s="47" t="s">
        <v>932</v>
      </c>
      <c r="E385" s="47" t="s">
        <v>520</v>
      </c>
      <c r="F385" s="36">
        <v>1480</v>
      </c>
    </row>
    <row r="386" spans="1:6" s="10" customFormat="1" ht="84.75" customHeight="1" x14ac:dyDescent="0.25">
      <c r="A386" s="31" t="s">
        <v>318</v>
      </c>
      <c r="B386" s="32" t="s">
        <v>345</v>
      </c>
      <c r="C386" s="82" t="s">
        <v>346</v>
      </c>
      <c r="D386" s="32" t="s">
        <v>347</v>
      </c>
      <c r="E386" s="3" t="s">
        <v>520</v>
      </c>
      <c r="F386" s="2">
        <v>1187</v>
      </c>
    </row>
    <row r="387" spans="1:6" s="38" customFormat="1" ht="69" customHeight="1" x14ac:dyDescent="0.25">
      <c r="A387" s="94" t="s">
        <v>1019</v>
      </c>
      <c r="B387" s="95" t="s">
        <v>1020</v>
      </c>
      <c r="C387" s="95"/>
      <c r="D387" s="95"/>
      <c r="E387" s="95" t="s">
        <v>520</v>
      </c>
      <c r="F387" s="36">
        <v>660</v>
      </c>
    </row>
    <row r="388" spans="1:6" s="38" customFormat="1" ht="69" customHeight="1" x14ac:dyDescent="0.25">
      <c r="A388" s="94" t="s">
        <v>1021</v>
      </c>
      <c r="B388" s="95" t="s">
        <v>1022</v>
      </c>
      <c r="C388" s="95"/>
      <c r="D388" s="95"/>
      <c r="E388" s="95" t="s">
        <v>520</v>
      </c>
      <c r="F388" s="36">
        <v>660</v>
      </c>
    </row>
    <row r="389" spans="1:6" s="38" customFormat="1" ht="111.75" customHeight="1" x14ac:dyDescent="0.25">
      <c r="A389" s="50" t="s">
        <v>961</v>
      </c>
      <c r="B389" s="86" t="s">
        <v>962</v>
      </c>
      <c r="C389" s="86"/>
      <c r="D389" s="86"/>
      <c r="E389" s="72"/>
      <c r="F389" s="73">
        <v>735</v>
      </c>
    </row>
    <row r="390" spans="1:6" s="10" customFormat="1" ht="85.5" customHeight="1" x14ac:dyDescent="0.25">
      <c r="A390" s="31" t="s">
        <v>218</v>
      </c>
      <c r="B390" s="32" t="s">
        <v>219</v>
      </c>
      <c r="C390" s="81"/>
      <c r="D390" s="30"/>
      <c r="E390" s="3" t="s">
        <v>520</v>
      </c>
      <c r="F390" s="1">
        <v>842</v>
      </c>
    </row>
    <row r="391" spans="1:6" s="38" customFormat="1" ht="84.75" customHeight="1" x14ac:dyDescent="0.25">
      <c r="A391" s="53" t="s">
        <v>885</v>
      </c>
      <c r="B391" s="35" t="s">
        <v>886</v>
      </c>
      <c r="C391" s="81"/>
      <c r="D391" s="45"/>
      <c r="E391" s="47" t="s">
        <v>520</v>
      </c>
      <c r="F391" s="36">
        <v>1260</v>
      </c>
    </row>
    <row r="392" spans="1:6" s="38" customFormat="1" ht="96.75" customHeight="1" x14ac:dyDescent="0.25">
      <c r="A392" s="50" t="s">
        <v>879</v>
      </c>
      <c r="B392" s="47" t="s">
        <v>880</v>
      </c>
      <c r="C392" s="81"/>
      <c r="D392" s="45"/>
      <c r="E392" s="47" t="s">
        <v>520</v>
      </c>
      <c r="F392" s="36">
        <v>1260</v>
      </c>
    </row>
    <row r="393" spans="1:6" s="38" customFormat="1" ht="93" customHeight="1" x14ac:dyDescent="0.25">
      <c r="A393" s="94" t="s">
        <v>1025</v>
      </c>
      <c r="B393" s="95" t="s">
        <v>1026</v>
      </c>
      <c r="C393" s="95"/>
      <c r="D393" s="95"/>
      <c r="E393" s="95" t="s">
        <v>520</v>
      </c>
      <c r="F393" s="36">
        <v>660</v>
      </c>
    </row>
    <row r="394" spans="1:6" s="38" customFormat="1" ht="83.25" customHeight="1" x14ac:dyDescent="0.25">
      <c r="A394" s="94" t="s">
        <v>1027</v>
      </c>
      <c r="B394" s="95" t="s">
        <v>1028</v>
      </c>
      <c r="C394" s="95"/>
      <c r="D394" s="95"/>
      <c r="E394" s="95" t="s">
        <v>520</v>
      </c>
      <c r="F394" s="36">
        <v>660</v>
      </c>
    </row>
    <row r="395" spans="1:6" s="38" customFormat="1" ht="69" customHeight="1" x14ac:dyDescent="0.25">
      <c r="A395" s="94" t="s">
        <v>1023</v>
      </c>
      <c r="B395" s="95" t="s">
        <v>1024</v>
      </c>
      <c r="C395" s="95"/>
      <c r="D395" s="95"/>
      <c r="E395" s="95" t="s">
        <v>520</v>
      </c>
      <c r="F395" s="91">
        <v>660</v>
      </c>
    </row>
    <row r="396" spans="1:6" s="10" customFormat="1" ht="84.75" customHeight="1" x14ac:dyDescent="0.25">
      <c r="A396" s="31" t="s">
        <v>220</v>
      </c>
      <c r="B396" s="32" t="s">
        <v>221</v>
      </c>
      <c r="C396" s="81"/>
      <c r="D396" s="30"/>
      <c r="E396" s="3" t="s">
        <v>520</v>
      </c>
      <c r="F396" s="1">
        <v>602</v>
      </c>
    </row>
    <row r="397" spans="1:6" s="38" customFormat="1" ht="83.25" customHeight="1" x14ac:dyDescent="0.25">
      <c r="A397" s="94" t="s">
        <v>1029</v>
      </c>
      <c r="B397" s="95" t="s">
        <v>1030</v>
      </c>
      <c r="C397" s="95"/>
      <c r="D397" s="95"/>
      <c r="E397" s="95" t="s">
        <v>520</v>
      </c>
      <c r="F397" s="36">
        <v>660</v>
      </c>
    </row>
    <row r="398" spans="1:6" s="38" customFormat="1" ht="103.5" customHeight="1" x14ac:dyDescent="0.25">
      <c r="A398" s="53" t="s">
        <v>1001</v>
      </c>
      <c r="B398" s="95" t="s">
        <v>1002</v>
      </c>
      <c r="C398" s="95" t="s">
        <v>1004</v>
      </c>
      <c r="D398" s="95" t="s">
        <v>1003</v>
      </c>
      <c r="E398" s="95" t="s">
        <v>520</v>
      </c>
      <c r="F398" s="36">
        <v>1200</v>
      </c>
    </row>
    <row r="399" spans="1:6" s="38" customFormat="1" ht="84" customHeight="1" x14ac:dyDescent="0.25">
      <c r="A399" s="94" t="s">
        <v>1011</v>
      </c>
      <c r="B399" s="95" t="s">
        <v>1012</v>
      </c>
      <c r="C399" s="95"/>
      <c r="D399" s="95"/>
      <c r="E399" s="95" t="s">
        <v>520</v>
      </c>
      <c r="F399" s="36">
        <v>1770</v>
      </c>
    </row>
    <row r="400" spans="1:6" s="38" customFormat="1" ht="156" customHeight="1" x14ac:dyDescent="0.25">
      <c r="A400" s="94" t="s">
        <v>1013</v>
      </c>
      <c r="B400" s="95" t="s">
        <v>1014</v>
      </c>
      <c r="C400" s="95"/>
      <c r="D400" s="95"/>
      <c r="E400" s="95" t="s">
        <v>520</v>
      </c>
      <c r="F400" s="36">
        <v>1790</v>
      </c>
    </row>
    <row r="401" spans="1:6" s="38" customFormat="1" ht="141.75" customHeight="1" x14ac:dyDescent="0.25">
      <c r="A401" s="53" t="s">
        <v>1015</v>
      </c>
      <c r="B401" s="35" t="s">
        <v>1016</v>
      </c>
      <c r="C401" s="95"/>
      <c r="D401" s="95"/>
      <c r="E401" s="95" t="s">
        <v>520</v>
      </c>
      <c r="F401" s="36">
        <v>1790</v>
      </c>
    </row>
    <row r="402" spans="1:6" s="38" customFormat="1" ht="68.25" customHeight="1" x14ac:dyDescent="0.25">
      <c r="A402" s="53" t="s">
        <v>883</v>
      </c>
      <c r="B402" s="35" t="s">
        <v>884</v>
      </c>
      <c r="C402" s="81"/>
      <c r="D402" s="45"/>
      <c r="E402" s="47" t="s">
        <v>520</v>
      </c>
      <c r="F402" s="36">
        <v>1260</v>
      </c>
    </row>
    <row r="403" spans="1:6" s="38" customFormat="1" ht="84.75" customHeight="1" x14ac:dyDescent="0.25">
      <c r="A403" s="50" t="s">
        <v>877</v>
      </c>
      <c r="B403" s="47" t="s">
        <v>878</v>
      </c>
      <c r="C403" s="81"/>
      <c r="D403" s="45"/>
      <c r="E403" s="47" t="s">
        <v>520</v>
      </c>
      <c r="F403" s="36">
        <v>1260</v>
      </c>
    </row>
    <row r="404" spans="1:6" s="38" customFormat="1" ht="87" customHeight="1" x14ac:dyDescent="0.25">
      <c r="A404" s="50" t="s">
        <v>860</v>
      </c>
      <c r="B404" s="47" t="s">
        <v>861</v>
      </c>
      <c r="C404" s="81"/>
      <c r="D404" s="34"/>
      <c r="E404" s="47" t="s">
        <v>520</v>
      </c>
      <c r="F404" s="36">
        <v>1260</v>
      </c>
    </row>
    <row r="405" spans="1:6" s="38" customFormat="1" ht="69.75" customHeight="1" x14ac:dyDescent="0.25">
      <c r="A405" s="94" t="s">
        <v>1017</v>
      </c>
      <c r="B405" s="95" t="s">
        <v>1018</v>
      </c>
      <c r="C405" s="95"/>
      <c r="D405" s="34"/>
      <c r="E405" s="95" t="s">
        <v>520</v>
      </c>
      <c r="F405" s="36">
        <v>1595</v>
      </c>
    </row>
    <row r="406" spans="1:6" s="38" customFormat="1" ht="78" customHeight="1" x14ac:dyDescent="0.25">
      <c r="A406" s="94" t="s">
        <v>1031</v>
      </c>
      <c r="B406" s="95" t="s">
        <v>1032</v>
      </c>
      <c r="C406" s="95"/>
      <c r="D406" s="95"/>
      <c r="E406" s="95" t="s">
        <v>520</v>
      </c>
      <c r="F406" s="36">
        <v>1040</v>
      </c>
    </row>
    <row r="407" spans="1:6" s="38" customFormat="1" ht="63" customHeight="1" x14ac:dyDescent="0.25">
      <c r="A407" s="95" t="s">
        <v>1033</v>
      </c>
      <c r="B407" s="95" t="s">
        <v>1034</v>
      </c>
      <c r="C407" s="95"/>
      <c r="D407" s="95"/>
      <c r="E407" s="95" t="s">
        <v>520</v>
      </c>
      <c r="F407" s="36">
        <v>1040</v>
      </c>
    </row>
    <row r="408" spans="1:6" s="38" customFormat="1" ht="24" customHeight="1" x14ac:dyDescent="0.25">
      <c r="A408" s="113" t="s">
        <v>632</v>
      </c>
      <c r="B408" s="114"/>
      <c r="C408" s="114"/>
      <c r="D408" s="114"/>
      <c r="E408" s="114"/>
      <c r="F408" s="115"/>
    </row>
    <row r="409" spans="1:6" ht="23.25" customHeight="1" x14ac:dyDescent="0.25">
      <c r="A409" s="107" t="s">
        <v>525</v>
      </c>
      <c r="B409" s="108"/>
      <c r="C409" s="108"/>
      <c r="D409" s="108"/>
      <c r="E409" s="108"/>
      <c r="F409" s="109"/>
    </row>
    <row r="410" spans="1:6" ht="56.25" customHeight="1" x14ac:dyDescent="0.25">
      <c r="A410" s="63" t="s">
        <v>338</v>
      </c>
      <c r="B410" s="78" t="s">
        <v>348</v>
      </c>
      <c r="C410" s="4"/>
      <c r="D410" s="30"/>
      <c r="E410" s="30" t="s">
        <v>522</v>
      </c>
      <c r="F410" s="2">
        <v>950</v>
      </c>
    </row>
    <row r="411" spans="1:6" ht="59.25" customHeight="1" x14ac:dyDescent="0.25">
      <c r="A411" s="22" t="s">
        <v>339</v>
      </c>
      <c r="B411" s="30" t="s">
        <v>349</v>
      </c>
      <c r="C411" s="4"/>
      <c r="D411" s="30"/>
      <c r="E411" s="30" t="s">
        <v>522</v>
      </c>
      <c r="F411" s="2">
        <v>700</v>
      </c>
    </row>
    <row r="412" spans="1:6" ht="63" x14ac:dyDescent="0.25">
      <c r="A412" s="22" t="s">
        <v>338</v>
      </c>
      <c r="B412" s="30" t="s">
        <v>348</v>
      </c>
      <c r="C412" s="4" t="s">
        <v>350</v>
      </c>
      <c r="D412" s="30" t="s">
        <v>351</v>
      </c>
      <c r="E412" s="30" t="s">
        <v>522</v>
      </c>
      <c r="F412" s="2">
        <v>633</v>
      </c>
    </row>
    <row r="413" spans="1:6" s="62" customFormat="1" ht="47.25" x14ac:dyDescent="0.25">
      <c r="A413" s="22" t="s">
        <v>338</v>
      </c>
      <c r="B413" s="66" t="s">
        <v>357</v>
      </c>
      <c r="C413" s="4" t="s">
        <v>358</v>
      </c>
      <c r="D413" s="66" t="s">
        <v>357</v>
      </c>
      <c r="E413" s="72" t="s">
        <v>523</v>
      </c>
      <c r="F413" s="61">
        <v>1300</v>
      </c>
    </row>
    <row r="414" spans="1:6" ht="63" x14ac:dyDescent="0.25">
      <c r="A414" s="22" t="s">
        <v>339</v>
      </c>
      <c r="B414" s="30" t="s">
        <v>349</v>
      </c>
      <c r="C414" s="4" t="s">
        <v>352</v>
      </c>
      <c r="D414" s="30" t="s">
        <v>353</v>
      </c>
      <c r="E414" s="30" t="s">
        <v>522</v>
      </c>
      <c r="F414" s="2">
        <v>484</v>
      </c>
    </row>
    <row r="415" spans="1:6" s="65" customFormat="1" ht="47.25" x14ac:dyDescent="0.25">
      <c r="A415" s="69" t="s">
        <v>339</v>
      </c>
      <c r="B415" s="68" t="s">
        <v>359</v>
      </c>
      <c r="C415" s="4" t="s">
        <v>360</v>
      </c>
      <c r="D415" s="68" t="s">
        <v>361</v>
      </c>
      <c r="E415" s="72" t="s">
        <v>523</v>
      </c>
      <c r="F415" s="64">
        <v>870</v>
      </c>
    </row>
    <row r="416" spans="1:6" ht="47.25" x14ac:dyDescent="0.25">
      <c r="A416" s="22" t="s">
        <v>338</v>
      </c>
      <c r="B416" s="30" t="s">
        <v>354</v>
      </c>
      <c r="C416" s="4" t="s">
        <v>355</v>
      </c>
      <c r="D416" s="30" t="s">
        <v>354</v>
      </c>
      <c r="E416" s="3" t="s">
        <v>523</v>
      </c>
      <c r="F416" s="2">
        <v>863</v>
      </c>
    </row>
    <row r="417" spans="1:6" ht="47.25" x14ac:dyDescent="0.25">
      <c r="A417" s="22" t="s">
        <v>339</v>
      </c>
      <c r="B417" s="30" t="s">
        <v>356</v>
      </c>
      <c r="C417" s="4" t="s">
        <v>340</v>
      </c>
      <c r="D417" s="30" t="s">
        <v>356</v>
      </c>
      <c r="E417" s="3" t="s">
        <v>523</v>
      </c>
      <c r="F417" s="2">
        <v>726</v>
      </c>
    </row>
    <row r="418" spans="1:6" ht="47.25" x14ac:dyDescent="0.25">
      <c r="A418" s="22" t="s">
        <v>338</v>
      </c>
      <c r="B418" s="30" t="s">
        <v>357</v>
      </c>
      <c r="C418" s="4" t="s">
        <v>358</v>
      </c>
      <c r="D418" s="30" t="s">
        <v>357</v>
      </c>
      <c r="E418" s="3" t="s">
        <v>523</v>
      </c>
      <c r="F418" s="2">
        <v>1079</v>
      </c>
    </row>
    <row r="419" spans="1:6" ht="47.25" x14ac:dyDescent="0.25">
      <c r="A419" s="22" t="s">
        <v>339</v>
      </c>
      <c r="B419" s="30" t="s">
        <v>359</v>
      </c>
      <c r="C419" s="4" t="s">
        <v>360</v>
      </c>
      <c r="D419" s="30" t="s">
        <v>361</v>
      </c>
      <c r="E419" s="3" t="s">
        <v>523</v>
      </c>
      <c r="F419" s="2">
        <v>931</v>
      </c>
    </row>
    <row r="420" spans="1:6" ht="63" x14ac:dyDescent="0.25">
      <c r="A420" s="17" t="s">
        <v>338</v>
      </c>
      <c r="B420" s="3" t="s">
        <v>405</v>
      </c>
      <c r="C420" s="84" t="s">
        <v>406</v>
      </c>
      <c r="D420" s="3" t="s">
        <v>405</v>
      </c>
      <c r="E420" s="30" t="s">
        <v>522</v>
      </c>
      <c r="F420" s="2">
        <v>588</v>
      </c>
    </row>
    <row r="421" spans="1:6" ht="63" x14ac:dyDescent="0.25">
      <c r="A421" s="17" t="s">
        <v>339</v>
      </c>
      <c r="B421" s="3" t="s">
        <v>407</v>
      </c>
      <c r="C421" s="84" t="s">
        <v>408</v>
      </c>
      <c r="D421" s="3" t="s">
        <v>407</v>
      </c>
      <c r="E421" s="30" t="s">
        <v>522</v>
      </c>
      <c r="F421" s="2">
        <v>478</v>
      </c>
    </row>
    <row r="422" spans="1:6" ht="63" x14ac:dyDescent="0.25">
      <c r="A422" s="17" t="s">
        <v>338</v>
      </c>
      <c r="B422" s="3" t="s">
        <v>405</v>
      </c>
      <c r="C422" s="84" t="s">
        <v>409</v>
      </c>
      <c r="D422" s="3" t="s">
        <v>410</v>
      </c>
      <c r="E422" s="30" t="s">
        <v>522</v>
      </c>
      <c r="F422" s="2">
        <v>633</v>
      </c>
    </row>
    <row r="423" spans="1:6" ht="63" x14ac:dyDescent="0.25">
      <c r="A423" s="17" t="s">
        <v>339</v>
      </c>
      <c r="B423" s="3" t="s">
        <v>407</v>
      </c>
      <c r="C423" s="84" t="s">
        <v>411</v>
      </c>
      <c r="D423" s="3" t="s">
        <v>412</v>
      </c>
      <c r="E423" s="30" t="s">
        <v>522</v>
      </c>
      <c r="F423" s="2">
        <v>484</v>
      </c>
    </row>
    <row r="424" spans="1:6" ht="47.25" x14ac:dyDescent="0.25">
      <c r="A424" s="17" t="s">
        <v>338</v>
      </c>
      <c r="B424" s="3" t="s">
        <v>413</v>
      </c>
      <c r="C424" s="84" t="s">
        <v>414</v>
      </c>
      <c r="D424" s="3" t="s">
        <v>415</v>
      </c>
      <c r="E424" s="3" t="s">
        <v>523</v>
      </c>
      <c r="F424" s="2">
        <v>863</v>
      </c>
    </row>
    <row r="425" spans="1:6" ht="47.25" x14ac:dyDescent="0.25">
      <c r="A425" s="17" t="s">
        <v>339</v>
      </c>
      <c r="B425" s="3" t="s">
        <v>416</v>
      </c>
      <c r="C425" s="84" t="s">
        <v>417</v>
      </c>
      <c r="D425" s="3" t="s">
        <v>416</v>
      </c>
      <c r="E425" s="3" t="s">
        <v>523</v>
      </c>
      <c r="F425" s="2">
        <v>726</v>
      </c>
    </row>
    <row r="426" spans="1:6" ht="47.25" x14ac:dyDescent="0.25">
      <c r="A426" s="17" t="s">
        <v>338</v>
      </c>
      <c r="B426" s="3" t="s">
        <v>418</v>
      </c>
      <c r="C426" s="84" t="s">
        <v>419</v>
      </c>
      <c r="D426" s="3" t="s">
        <v>418</v>
      </c>
      <c r="E426" s="3" t="s">
        <v>523</v>
      </c>
      <c r="F426" s="2">
        <v>1079</v>
      </c>
    </row>
    <row r="427" spans="1:6" ht="47.25" x14ac:dyDescent="0.25">
      <c r="A427" s="17" t="s">
        <v>339</v>
      </c>
      <c r="B427" s="3" t="s">
        <v>420</v>
      </c>
      <c r="C427" s="84" t="s">
        <v>421</v>
      </c>
      <c r="D427" s="3" t="s">
        <v>422</v>
      </c>
      <c r="E427" s="3" t="s">
        <v>523</v>
      </c>
      <c r="F427" s="2">
        <v>931</v>
      </c>
    </row>
    <row r="428" spans="1:6" s="67" customFormat="1" ht="47.25" x14ac:dyDescent="0.25">
      <c r="A428" s="71" t="s">
        <v>338</v>
      </c>
      <c r="B428" s="70" t="s">
        <v>947</v>
      </c>
      <c r="C428" s="4" t="s">
        <v>948</v>
      </c>
      <c r="D428" s="70" t="s">
        <v>947</v>
      </c>
      <c r="E428" s="72" t="s">
        <v>523</v>
      </c>
      <c r="F428" s="73">
        <v>1400</v>
      </c>
    </row>
    <row r="429" spans="1:6" s="67" customFormat="1" ht="47.25" x14ac:dyDescent="0.25">
      <c r="A429" s="71" t="s">
        <v>339</v>
      </c>
      <c r="B429" s="70" t="s">
        <v>949</v>
      </c>
      <c r="C429" s="4" t="s">
        <v>950</v>
      </c>
      <c r="D429" s="70" t="s">
        <v>951</v>
      </c>
      <c r="E429" s="72" t="s">
        <v>523</v>
      </c>
      <c r="F429" s="73">
        <v>940</v>
      </c>
    </row>
    <row r="430" spans="1:6" s="67" customFormat="1" ht="63" x14ac:dyDescent="0.25">
      <c r="A430" s="71" t="s">
        <v>338</v>
      </c>
      <c r="B430" s="70" t="s">
        <v>952</v>
      </c>
      <c r="C430" s="4" t="s">
        <v>953</v>
      </c>
      <c r="D430" s="70" t="s">
        <v>954</v>
      </c>
      <c r="E430" s="72" t="s">
        <v>523</v>
      </c>
      <c r="F430" s="73">
        <v>1540</v>
      </c>
    </row>
    <row r="431" spans="1:6" s="67" customFormat="1" ht="51.75" customHeight="1" x14ac:dyDescent="0.25">
      <c r="A431" s="71" t="s">
        <v>339</v>
      </c>
      <c r="B431" s="70" t="s">
        <v>955</v>
      </c>
      <c r="C431" s="4" t="s">
        <v>956</v>
      </c>
      <c r="D431" s="70" t="s">
        <v>957</v>
      </c>
      <c r="E431" s="72" t="s">
        <v>523</v>
      </c>
      <c r="F431" s="73">
        <v>1050</v>
      </c>
    </row>
    <row r="432" spans="1:6" ht="24.75" customHeight="1" x14ac:dyDescent="0.25">
      <c r="A432" s="101" t="s">
        <v>633</v>
      </c>
      <c r="B432" s="102"/>
      <c r="C432" s="102"/>
      <c r="D432" s="102"/>
      <c r="E432" s="102"/>
      <c r="F432" s="103"/>
    </row>
    <row r="433" spans="1:6" ht="23.25" customHeight="1" x14ac:dyDescent="0.25">
      <c r="A433" s="107" t="s">
        <v>344</v>
      </c>
      <c r="B433" s="108"/>
      <c r="C433" s="108"/>
      <c r="D433" s="108"/>
      <c r="E433" s="108"/>
      <c r="F433" s="109"/>
    </row>
    <row r="434" spans="1:6" ht="213.75" customHeight="1" x14ac:dyDescent="0.25">
      <c r="A434" s="4" t="s">
        <v>341</v>
      </c>
      <c r="B434" s="90" t="s">
        <v>342</v>
      </c>
      <c r="C434" s="4" t="s">
        <v>343</v>
      </c>
      <c r="D434" s="90" t="s">
        <v>983</v>
      </c>
      <c r="E434" s="90" t="s">
        <v>984</v>
      </c>
      <c r="F434" s="36">
        <v>2220</v>
      </c>
    </row>
    <row r="435" spans="1:6" ht="228.75" customHeight="1" x14ac:dyDescent="0.25">
      <c r="A435" s="90" t="s">
        <v>985</v>
      </c>
      <c r="B435" s="90" t="s">
        <v>986</v>
      </c>
      <c r="C435" s="90" t="s">
        <v>987</v>
      </c>
      <c r="D435" s="90" t="s">
        <v>988</v>
      </c>
      <c r="E435" s="90" t="s">
        <v>984</v>
      </c>
      <c r="F435" s="36">
        <v>7100</v>
      </c>
    </row>
    <row r="436" spans="1:6" ht="25.5" customHeight="1" x14ac:dyDescent="0.25">
      <c r="A436" s="107" t="s">
        <v>995</v>
      </c>
      <c r="B436" s="108"/>
      <c r="C436" s="108"/>
      <c r="D436" s="108"/>
      <c r="E436" s="108"/>
      <c r="F436" s="109"/>
    </row>
    <row r="437" spans="1:6" ht="110.25" x14ac:dyDescent="0.25">
      <c r="A437" s="90" t="s">
        <v>989</v>
      </c>
      <c r="B437" s="90" t="s">
        <v>990</v>
      </c>
      <c r="C437" s="90" t="s">
        <v>991</v>
      </c>
      <c r="D437" s="38" t="s">
        <v>992</v>
      </c>
      <c r="E437" s="90" t="s">
        <v>984</v>
      </c>
      <c r="F437" s="36">
        <v>700</v>
      </c>
    </row>
    <row r="438" spans="1:6" s="67" customFormat="1" ht="71.25" customHeight="1" x14ac:dyDescent="0.25">
      <c r="A438" s="90" t="s">
        <v>989</v>
      </c>
      <c r="B438" s="90" t="s">
        <v>990</v>
      </c>
      <c r="C438" s="90" t="s">
        <v>993</v>
      </c>
      <c r="D438" s="90" t="s">
        <v>994</v>
      </c>
      <c r="E438" s="90" t="s">
        <v>984</v>
      </c>
      <c r="F438" s="36">
        <v>1300</v>
      </c>
    </row>
    <row r="439" spans="1:6" ht="18.75" customHeight="1" x14ac:dyDescent="0.25">
      <c r="A439" s="101" t="s">
        <v>634</v>
      </c>
      <c r="B439" s="102"/>
      <c r="C439" s="102"/>
      <c r="D439" s="102"/>
      <c r="E439" s="102"/>
      <c r="F439" s="103"/>
    </row>
    <row r="440" spans="1:6" s="10" customFormat="1" ht="24.75" customHeight="1" x14ac:dyDescent="0.25">
      <c r="A440" s="110" t="s">
        <v>337</v>
      </c>
      <c r="B440" s="111"/>
      <c r="C440" s="111"/>
      <c r="D440" s="111"/>
      <c r="E440" s="111"/>
      <c r="F440" s="112"/>
    </row>
    <row r="441" spans="1:6" s="10" customFormat="1" ht="31.5" x14ac:dyDescent="0.25">
      <c r="A441" s="21" t="s">
        <v>319</v>
      </c>
      <c r="B441" s="3" t="s">
        <v>320</v>
      </c>
      <c r="C441" s="72"/>
      <c r="D441" s="3"/>
      <c r="E441" s="3" t="s">
        <v>524</v>
      </c>
      <c r="F441" s="2">
        <v>54</v>
      </c>
    </row>
    <row r="442" spans="1:6" s="10" customFormat="1" ht="31.5" customHeight="1" x14ac:dyDescent="0.25">
      <c r="A442" s="31" t="s">
        <v>321</v>
      </c>
      <c r="B442" s="32" t="s">
        <v>322</v>
      </c>
      <c r="C442" s="82"/>
      <c r="D442" s="32"/>
      <c r="E442" s="3" t="s">
        <v>524</v>
      </c>
      <c r="F442" s="2">
        <v>70</v>
      </c>
    </row>
    <row r="443" spans="1:6" s="10" customFormat="1" ht="31.5" x14ac:dyDescent="0.25">
      <c r="A443" s="31" t="s">
        <v>321</v>
      </c>
      <c r="B443" s="32" t="s">
        <v>322</v>
      </c>
      <c r="C443" s="82" t="s">
        <v>323</v>
      </c>
      <c r="D443" s="32" t="s">
        <v>324</v>
      </c>
      <c r="E443" s="3" t="s">
        <v>524</v>
      </c>
      <c r="F443" s="2">
        <v>100</v>
      </c>
    </row>
    <row r="444" spans="1:6" s="10" customFormat="1" ht="39" customHeight="1" x14ac:dyDescent="0.25">
      <c r="A444" s="31" t="s">
        <v>325</v>
      </c>
      <c r="B444" s="32" t="s">
        <v>326</v>
      </c>
      <c r="C444" s="72"/>
      <c r="D444" s="3"/>
      <c r="E444" s="3" t="s">
        <v>524</v>
      </c>
      <c r="F444" s="2">
        <v>72</v>
      </c>
    </row>
    <row r="445" spans="1:6" s="10" customFormat="1" ht="37.5" customHeight="1" x14ac:dyDescent="0.25">
      <c r="A445" s="21" t="s">
        <v>327</v>
      </c>
      <c r="B445" s="3" t="s">
        <v>328</v>
      </c>
      <c r="C445" s="72"/>
      <c r="D445" s="3"/>
      <c r="E445" s="3" t="s">
        <v>524</v>
      </c>
      <c r="F445" s="2">
        <v>107</v>
      </c>
    </row>
    <row r="446" spans="1:6" ht="47.25" x14ac:dyDescent="0.25">
      <c r="A446" s="21" t="s">
        <v>327</v>
      </c>
      <c r="B446" s="3" t="s">
        <v>328</v>
      </c>
      <c r="C446" s="72" t="s">
        <v>329</v>
      </c>
      <c r="D446" s="3" t="s">
        <v>330</v>
      </c>
      <c r="E446" s="3" t="s">
        <v>524</v>
      </c>
      <c r="F446" s="2">
        <v>221</v>
      </c>
    </row>
    <row r="447" spans="1:6" ht="42" customHeight="1" x14ac:dyDescent="0.25">
      <c r="A447" s="21" t="s">
        <v>331</v>
      </c>
      <c r="B447" s="3" t="s">
        <v>332</v>
      </c>
      <c r="C447" s="82"/>
      <c r="D447" s="32"/>
      <c r="E447" s="3" t="s">
        <v>524</v>
      </c>
      <c r="F447" s="2">
        <v>101</v>
      </c>
    </row>
    <row r="448" spans="1:6" ht="85.5" customHeight="1" x14ac:dyDescent="0.25">
      <c r="A448" s="21" t="s">
        <v>331</v>
      </c>
      <c r="B448" s="3" t="s">
        <v>332</v>
      </c>
      <c r="C448" s="72" t="s">
        <v>333</v>
      </c>
      <c r="D448" s="3" t="s">
        <v>334</v>
      </c>
      <c r="E448" s="3" t="s">
        <v>524</v>
      </c>
      <c r="F448" s="2">
        <v>157</v>
      </c>
    </row>
    <row r="449" spans="1:6" ht="31.5" x14ac:dyDescent="0.25">
      <c r="A449" s="21" t="s">
        <v>335</v>
      </c>
      <c r="B449" s="3" t="s">
        <v>336</v>
      </c>
      <c r="C449" s="72"/>
      <c r="D449" s="3"/>
      <c r="E449" s="3" t="s">
        <v>524</v>
      </c>
      <c r="F449" s="2">
        <v>178</v>
      </c>
    </row>
    <row r="450" spans="1:6" ht="25.5" customHeight="1" x14ac:dyDescent="0.25">
      <c r="A450" s="101" t="s">
        <v>982</v>
      </c>
      <c r="B450" s="102"/>
      <c r="C450" s="102"/>
      <c r="D450" s="102"/>
      <c r="E450" s="102"/>
      <c r="F450" s="103"/>
    </row>
    <row r="451" spans="1:6" ht="38.25" customHeight="1" x14ac:dyDescent="0.25">
      <c r="A451" s="88" t="s">
        <v>977</v>
      </c>
      <c r="B451" s="89" t="s">
        <v>978</v>
      </c>
      <c r="C451" s="88" t="s">
        <v>979</v>
      </c>
      <c r="D451" s="89" t="s">
        <v>978</v>
      </c>
      <c r="E451" s="85" t="s">
        <v>521</v>
      </c>
      <c r="F451" s="13">
        <v>65</v>
      </c>
    </row>
    <row r="452" spans="1:6" ht="36.75" customHeight="1" x14ac:dyDescent="0.25">
      <c r="A452" s="88" t="s">
        <v>977</v>
      </c>
      <c r="B452" s="89" t="s">
        <v>980</v>
      </c>
      <c r="C452" s="88" t="s">
        <v>981</v>
      </c>
      <c r="D452" s="89" t="s">
        <v>980</v>
      </c>
      <c r="E452" s="85" t="s">
        <v>521</v>
      </c>
      <c r="F452" s="13">
        <v>65</v>
      </c>
    </row>
    <row r="453" spans="1:6" ht="21.75" customHeight="1" x14ac:dyDescent="0.25">
      <c r="A453" s="101" t="s">
        <v>920</v>
      </c>
      <c r="B453" s="102"/>
      <c r="C453" s="102"/>
      <c r="D453" s="102"/>
      <c r="E453" s="102"/>
      <c r="F453" s="103"/>
    </row>
    <row r="454" spans="1:6" ht="63" x14ac:dyDescent="0.25">
      <c r="A454" s="47" t="s">
        <v>912</v>
      </c>
      <c r="B454" s="45" t="s">
        <v>913</v>
      </c>
      <c r="C454" s="82" t="s">
        <v>914</v>
      </c>
      <c r="D454" s="45" t="s">
        <v>915</v>
      </c>
      <c r="E454" s="47" t="s">
        <v>520</v>
      </c>
      <c r="F454" s="36">
        <v>240</v>
      </c>
    </row>
    <row r="455" spans="1:6" ht="94.5" x14ac:dyDescent="0.25">
      <c r="A455" s="47"/>
      <c r="B455" s="54"/>
      <c r="C455" s="82" t="s">
        <v>916</v>
      </c>
      <c r="D455" s="45" t="s">
        <v>917</v>
      </c>
      <c r="E455" s="47" t="s">
        <v>520</v>
      </c>
      <c r="F455" s="36">
        <v>200</v>
      </c>
    </row>
    <row r="456" spans="1:6" ht="79.5" customHeight="1" x14ac:dyDescent="0.25">
      <c r="A456" s="47"/>
      <c r="B456" s="54"/>
      <c r="C456" s="82" t="s">
        <v>918</v>
      </c>
      <c r="D456" s="45" t="s">
        <v>919</v>
      </c>
      <c r="E456" s="47" t="s">
        <v>520</v>
      </c>
      <c r="F456" s="36">
        <v>250</v>
      </c>
    </row>
    <row r="457" spans="1:6" s="67" customFormat="1" ht="79.5" customHeight="1" x14ac:dyDescent="0.25">
      <c r="A457" s="86" t="s">
        <v>971</v>
      </c>
      <c r="B457" s="85" t="s">
        <v>972</v>
      </c>
      <c r="C457" s="4"/>
      <c r="D457" s="85"/>
      <c r="E457" s="85" t="s">
        <v>973</v>
      </c>
      <c r="F457" s="36">
        <v>50</v>
      </c>
    </row>
    <row r="458" spans="1:6" s="67" customFormat="1" ht="79.5" customHeight="1" x14ac:dyDescent="0.25">
      <c r="A458" s="86" t="s">
        <v>974</v>
      </c>
      <c r="B458" s="54" t="s">
        <v>975</v>
      </c>
      <c r="C458" s="4"/>
      <c r="D458" s="85"/>
      <c r="E458" s="85" t="s">
        <v>976</v>
      </c>
      <c r="F458" s="36">
        <v>150</v>
      </c>
    </row>
    <row r="459" spans="1:6" ht="25.5" customHeight="1" x14ac:dyDescent="0.25">
      <c r="A459" s="101" t="s">
        <v>937</v>
      </c>
      <c r="B459" s="102"/>
      <c r="C459" s="102"/>
      <c r="D459" s="102"/>
      <c r="E459" s="102"/>
      <c r="F459" s="103"/>
    </row>
    <row r="460" spans="1:6" ht="50.25" customHeight="1" x14ac:dyDescent="0.25">
      <c r="A460" s="55" t="s">
        <v>938</v>
      </c>
      <c r="B460" s="45" t="s">
        <v>939</v>
      </c>
      <c r="C460" s="4"/>
      <c r="D460" s="44"/>
      <c r="E460" s="45" t="s">
        <v>521</v>
      </c>
      <c r="F460" s="36">
        <v>81</v>
      </c>
    </row>
    <row r="461" spans="1:6" ht="46.5" customHeight="1" x14ac:dyDescent="0.25">
      <c r="A461" s="55" t="s">
        <v>940</v>
      </c>
      <c r="B461" s="45" t="s">
        <v>941</v>
      </c>
      <c r="C461" s="4"/>
      <c r="D461" s="44"/>
      <c r="E461" s="45" t="s">
        <v>521</v>
      </c>
      <c r="F461" s="36">
        <v>80</v>
      </c>
    </row>
    <row r="462" spans="1:6" ht="21.75" customHeight="1" x14ac:dyDescent="0.25">
      <c r="A462" s="101" t="s">
        <v>1000</v>
      </c>
      <c r="B462" s="102"/>
      <c r="C462" s="102"/>
      <c r="D462" s="102"/>
      <c r="E462" s="102"/>
      <c r="F462" s="103"/>
    </row>
    <row r="463" spans="1:6" ht="22.5" customHeight="1" x14ac:dyDescent="0.25">
      <c r="A463" s="92" t="s">
        <v>996</v>
      </c>
      <c r="B463" s="92" t="s">
        <v>997</v>
      </c>
      <c r="C463" s="93"/>
      <c r="D463" s="93" t="s">
        <v>998</v>
      </c>
      <c r="E463" s="93" t="s">
        <v>999</v>
      </c>
      <c r="F463" s="91">
        <v>1450</v>
      </c>
    </row>
  </sheetData>
  <mergeCells count="51">
    <mergeCell ref="A439:F439"/>
    <mergeCell ref="A409:F409"/>
    <mergeCell ref="A432:F432"/>
    <mergeCell ref="B334:B335"/>
    <mergeCell ref="A352:A354"/>
    <mergeCell ref="B352:B354"/>
    <mergeCell ref="A334:A335"/>
    <mergeCell ref="C10:D10"/>
    <mergeCell ref="F10:F12"/>
    <mergeCell ref="A11:A12"/>
    <mergeCell ref="B11:B12"/>
    <mergeCell ref="C11:C12"/>
    <mergeCell ref="D11:D12"/>
    <mergeCell ref="E10:E12"/>
    <mergeCell ref="A8:F8"/>
    <mergeCell ref="A336:A337"/>
    <mergeCell ref="B336:B337"/>
    <mergeCell ref="A365:A367"/>
    <mergeCell ref="B365:B367"/>
    <mergeCell ref="A338:A339"/>
    <mergeCell ref="B338:B339"/>
    <mergeCell ref="A342:A344"/>
    <mergeCell ref="B342:B344"/>
    <mergeCell ref="A345:A346"/>
    <mergeCell ref="B345:B346"/>
    <mergeCell ref="A326:A327"/>
    <mergeCell ref="B326:B327"/>
    <mergeCell ref="A330:A333"/>
    <mergeCell ref="B330:B333"/>
    <mergeCell ref="A10:B10"/>
    <mergeCell ref="A13:F13"/>
    <mergeCell ref="A14:F14"/>
    <mergeCell ref="A40:F40"/>
    <mergeCell ref="A88:F88"/>
    <mergeCell ref="A168:F168"/>
    <mergeCell ref="A462:F462"/>
    <mergeCell ref="A450:F450"/>
    <mergeCell ref="A453:F453"/>
    <mergeCell ref="A459:F459"/>
    <mergeCell ref="A169:F169"/>
    <mergeCell ref="A207:F207"/>
    <mergeCell ref="A208:F208"/>
    <mergeCell ref="A244:F244"/>
    <mergeCell ref="A272:F272"/>
    <mergeCell ref="A294:F294"/>
    <mergeCell ref="A433:F433"/>
    <mergeCell ref="A436:F436"/>
    <mergeCell ref="A440:F440"/>
    <mergeCell ref="A312:F312"/>
    <mergeCell ref="A360:F360"/>
    <mergeCell ref="A408:F408"/>
  </mergeCells>
  <phoneticPr fontId="13" type="noConversion"/>
  <conditionalFormatting sqref="F259:F268 E171:E206 C23:F23 E15:E16 E22 C31:D38 F25:F38 E26:E39 E42:E84 E167 E89:E165 E293 E313:E350 F410:F431 E273:E290 E406:F407 E365:F392 E296:E311 E395:F403">
    <cfRule type="cellIs" dxfId="40" priority="71" operator="equal">
      <formula>0</formula>
    </cfRule>
  </conditionalFormatting>
  <conditionalFormatting sqref="C321:D321 C317:C319">
    <cfRule type="cellIs" dxfId="39" priority="66" operator="equal">
      <formula>0</formula>
    </cfRule>
  </conditionalFormatting>
  <conditionalFormatting sqref="C299:C300 C307 C302:C304 E171:E206 C23:E23 E15:E16 E22 C31:D38 E26:E39 E42:E84 E167 E89:E165 E293 E313:E350 E273:E290 E406:E407 E365:E392 E296:E311 E395:E403">
    <cfRule type="cellIs" dxfId="38" priority="70" operator="equal">
      <formula>0</formula>
    </cfRule>
  </conditionalFormatting>
  <conditionalFormatting sqref="C299:C300 C307 C302:C304">
    <cfRule type="cellIs" dxfId="37" priority="69" operator="equal">
      <formula>0</formula>
    </cfRule>
  </conditionalFormatting>
  <conditionalFormatting sqref="F298:F309">
    <cfRule type="cellIs" dxfId="36" priority="68" operator="equal">
      <formula>0</formula>
    </cfRule>
  </conditionalFormatting>
  <conditionalFormatting sqref="C321:D321 C317:C319">
    <cfRule type="cellIs" dxfId="35" priority="67" operator="equal">
      <formula>0</formula>
    </cfRule>
  </conditionalFormatting>
  <conditionalFormatting sqref="F313:F321">
    <cfRule type="cellIs" dxfId="34" priority="65" operator="equal">
      <formula>0</formula>
    </cfRule>
  </conditionalFormatting>
  <conditionalFormatting sqref="F441:F452">
    <cfRule type="cellIs" dxfId="33" priority="63" operator="equal">
      <formula>0</formula>
    </cfRule>
  </conditionalFormatting>
  <conditionalFormatting sqref="C17:E17 C25:C30 C18:D18 C24:E24">
    <cfRule type="cellIs" dxfId="32" priority="59" operator="equal">
      <formula>0</formula>
    </cfRule>
  </conditionalFormatting>
  <conditionalFormatting sqref="C17:F17 C25:C30 C18:D18 F18:F23 C24:F24">
    <cfRule type="cellIs" dxfId="31" priority="58" operator="equal">
      <formula>0</formula>
    </cfRule>
  </conditionalFormatting>
  <conditionalFormatting sqref="F222:F243">
    <cfRule type="cellIs" dxfId="30" priority="55" operator="equal">
      <formula>0</formula>
    </cfRule>
  </conditionalFormatting>
  <conditionalFormatting sqref="F434">
    <cfRule type="cellIs" dxfId="29" priority="54" operator="equal">
      <formula>0</formula>
    </cfRule>
  </conditionalFormatting>
  <conditionalFormatting sqref="F435">
    <cfRule type="cellIs" dxfId="28" priority="53" operator="equal">
      <formula>0</formula>
    </cfRule>
  </conditionalFormatting>
  <conditionalFormatting sqref="E18:E19">
    <cfRule type="cellIs" dxfId="27" priority="52" operator="equal">
      <formula>0</formula>
    </cfRule>
  </conditionalFormatting>
  <conditionalFormatting sqref="E18:E19">
    <cfRule type="cellIs" dxfId="26" priority="51" operator="equal">
      <formula>0</formula>
    </cfRule>
  </conditionalFormatting>
  <conditionalFormatting sqref="E20:E23">
    <cfRule type="cellIs" dxfId="25" priority="50" operator="equal">
      <formula>0</formula>
    </cfRule>
  </conditionalFormatting>
  <conditionalFormatting sqref="E20:E23">
    <cfRule type="cellIs" dxfId="24" priority="49" operator="equal">
      <formula>0</formula>
    </cfRule>
  </conditionalFormatting>
  <conditionalFormatting sqref="E25:E30">
    <cfRule type="cellIs" dxfId="23" priority="48" operator="equal">
      <formula>0</formula>
    </cfRule>
  </conditionalFormatting>
  <conditionalFormatting sqref="E25:E30">
    <cfRule type="cellIs" dxfId="22" priority="47" operator="equal">
      <formula>0</formula>
    </cfRule>
  </conditionalFormatting>
  <conditionalFormatting sqref="E41">
    <cfRule type="cellIs" dxfId="21" priority="44" operator="equal">
      <formula>0</formula>
    </cfRule>
  </conditionalFormatting>
  <conditionalFormatting sqref="E41">
    <cfRule type="cellIs" dxfId="20" priority="43" operator="equal">
      <formula>0</formula>
    </cfRule>
  </conditionalFormatting>
  <conditionalFormatting sqref="E209">
    <cfRule type="cellIs" dxfId="19" priority="34" operator="equal">
      <formula>0</formula>
    </cfRule>
  </conditionalFormatting>
  <conditionalFormatting sqref="E209">
    <cfRule type="cellIs" dxfId="18" priority="33" operator="equal">
      <formula>0</formula>
    </cfRule>
  </conditionalFormatting>
  <conditionalFormatting sqref="E210:E243">
    <cfRule type="cellIs" dxfId="17" priority="32" operator="equal">
      <formula>0</formula>
    </cfRule>
  </conditionalFormatting>
  <conditionalFormatting sqref="E210:E243">
    <cfRule type="cellIs" dxfId="16" priority="31" operator="equal">
      <formula>0</formula>
    </cfRule>
  </conditionalFormatting>
  <conditionalFormatting sqref="E245">
    <cfRule type="cellIs" dxfId="15" priority="30" operator="equal">
      <formula>0</formula>
    </cfRule>
  </conditionalFormatting>
  <conditionalFormatting sqref="E245">
    <cfRule type="cellIs" dxfId="14" priority="29" operator="equal">
      <formula>0</formula>
    </cfRule>
  </conditionalFormatting>
  <conditionalFormatting sqref="E246:E268">
    <cfRule type="cellIs" dxfId="13" priority="28" operator="equal">
      <formula>0</formula>
    </cfRule>
  </conditionalFormatting>
  <conditionalFormatting sqref="E246:E268">
    <cfRule type="cellIs" dxfId="12" priority="27" operator="equal">
      <formula>0</formula>
    </cfRule>
  </conditionalFormatting>
  <conditionalFormatting sqref="E295">
    <cfRule type="cellIs" dxfId="11" priority="24" operator="equal">
      <formula>0</formula>
    </cfRule>
  </conditionalFormatting>
  <conditionalFormatting sqref="E295">
    <cfRule type="cellIs" dxfId="10" priority="23" operator="equal">
      <formula>0</formula>
    </cfRule>
  </conditionalFormatting>
  <conditionalFormatting sqref="C175:D175 C177:D181 C176 C170:D171">
    <cfRule type="cellIs" dxfId="9" priority="15" operator="equal">
      <formula>0</formula>
    </cfRule>
  </conditionalFormatting>
  <conditionalFormatting sqref="C170:D171 C175:D175 C177:D181 C176">
    <cfRule type="cellIs" dxfId="8" priority="16" operator="equal">
      <formula>0</formula>
    </cfRule>
  </conditionalFormatting>
  <conditionalFormatting sqref="F170:F181">
    <cfRule type="cellIs" dxfId="7" priority="14" operator="equal">
      <formula>0</formula>
    </cfRule>
  </conditionalFormatting>
  <conditionalFormatting sqref="E170">
    <cfRule type="cellIs" dxfId="6" priority="13" operator="equal">
      <formula>0</formula>
    </cfRule>
  </conditionalFormatting>
  <conditionalFormatting sqref="E170">
    <cfRule type="cellIs" dxfId="5" priority="12" operator="equal">
      <formula>0</formula>
    </cfRule>
  </conditionalFormatting>
  <conditionalFormatting sqref="F269:F271">
    <cfRule type="cellIs" dxfId="4" priority="9" operator="equal">
      <formula>0</formula>
    </cfRule>
  </conditionalFormatting>
  <conditionalFormatting sqref="F454:F458">
    <cfRule type="cellIs" dxfId="3" priority="8" operator="equal">
      <formula>0</formula>
    </cfRule>
  </conditionalFormatting>
  <conditionalFormatting sqref="F460:F461">
    <cfRule type="cellIs" dxfId="2" priority="3" operator="equal">
      <formula>0</formula>
    </cfRule>
  </conditionalFormatting>
  <conditionalFormatting sqref="E393:F397">
    <cfRule type="cellIs" dxfId="1" priority="2" operator="equal">
      <formula>0</formula>
    </cfRule>
  </conditionalFormatting>
  <conditionalFormatting sqref="E393:E397">
    <cfRule type="cellIs" dxfId="0" priority="1" operator="equal">
      <formula>0</formula>
    </cfRule>
  </conditionalFormatting>
  <pageMargins left="0.54" right="0.15748031496062992" top="0.31" bottom="0.39" header="0.27" footer="0.41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Наталья Алексеевна Каракозова</cp:lastModifiedBy>
  <cp:lastPrinted>2024-02-07T08:02:53Z</cp:lastPrinted>
  <dcterms:created xsi:type="dcterms:W3CDTF">2020-05-08T03:57:37Z</dcterms:created>
  <dcterms:modified xsi:type="dcterms:W3CDTF">2025-03-17T07:22:03Z</dcterms:modified>
</cp:coreProperties>
</file>